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Robert Graham" sheetId="1" r:id="rId1"/>
  </sheets>
  <externalReferences>
    <externalReference r:id="rId2"/>
  </externalReferences>
  <definedNames>
    <definedName name="_xlnm._FilterDatabase" localSheetId="0" hidden="1">'Robert Graham'!$B$2:$I$33</definedName>
    <definedName name="_xlnm.Print_Area" localSheetId="0">'Robert Graham'!$A$1:$I$40</definedName>
    <definedName name="_xlnm.Print_Titles" localSheetId="0">'Robert Graham'!$1:$2</definedName>
  </definedNames>
  <calcPr calcId="152511"/>
</workbook>
</file>

<file path=xl/calcChain.xml><?xml version="1.0" encoding="utf-8"?>
<calcChain xmlns="http://schemas.openxmlformats.org/spreadsheetml/2006/main">
  <c r="I40" i="1" l="1"/>
  <c r="E8" i="1"/>
  <c r="E9" i="1"/>
  <c r="E5" i="1"/>
  <c r="E6" i="1"/>
  <c r="E16" i="1"/>
  <c r="E17" i="1"/>
  <c r="E18" i="1"/>
  <c r="E20" i="1"/>
  <c r="E21" i="1"/>
  <c r="E22" i="1"/>
  <c r="E27" i="1"/>
  <c r="E32" i="1"/>
  <c r="E33" i="1"/>
  <c r="E4" i="1"/>
</calcChain>
</file>

<file path=xl/sharedStrings.xml><?xml version="1.0" encoding="utf-8"?>
<sst xmlns="http://schemas.openxmlformats.org/spreadsheetml/2006/main" count="130" uniqueCount="85">
  <si>
    <t>Description</t>
  </si>
  <si>
    <t>Color</t>
  </si>
  <si>
    <t>Shiny Black</t>
  </si>
  <si>
    <t>BLACK</t>
  </si>
  <si>
    <t>57-16-140</t>
  </si>
  <si>
    <t>Shiny Dark Purple</t>
  </si>
  <si>
    <t>PURPLE</t>
  </si>
  <si>
    <t>Shiny Black to Havana Gradient</t>
  </si>
  <si>
    <t>53-22-140</t>
  </si>
  <si>
    <t>Shiny Brown Havana Gradient</t>
  </si>
  <si>
    <t>TORTOISE</t>
  </si>
  <si>
    <t>56-17-140</t>
  </si>
  <si>
    <t>BLUE</t>
  </si>
  <si>
    <t>Shiny Black to Blue Havana Gradient</t>
  </si>
  <si>
    <t>52-17-135</t>
  </si>
  <si>
    <t>57-18-145</t>
  </si>
  <si>
    <t>Shiny Brown Havana</t>
  </si>
  <si>
    <t>BROWN</t>
  </si>
  <si>
    <t>56-15-145</t>
  </si>
  <si>
    <t>58-18-145</t>
  </si>
  <si>
    <t>Shiny Purple to Blue Gradient</t>
  </si>
  <si>
    <t>56-19-145</t>
  </si>
  <si>
    <t>Shiny Grey to Clear Gradient</t>
  </si>
  <si>
    <t>GRAY</t>
  </si>
  <si>
    <t>52-19-145</t>
  </si>
  <si>
    <t>Shiny Grey to Crystal Gradient</t>
  </si>
  <si>
    <t>51-22-145</t>
  </si>
  <si>
    <t>54-20-142</t>
  </si>
  <si>
    <t>53-18-140</t>
  </si>
  <si>
    <t>Shiny Gold Metal</t>
  </si>
  <si>
    <t>GOLD</t>
  </si>
  <si>
    <t>62-15-150</t>
  </si>
  <si>
    <t>GUNMETAL</t>
  </si>
  <si>
    <t>50-22-140</t>
  </si>
  <si>
    <t>Shiny Black Metal</t>
  </si>
  <si>
    <t>56-17-135</t>
  </si>
  <si>
    <t>Satin Brown Metal</t>
  </si>
  <si>
    <t>51-20-140</t>
  </si>
  <si>
    <t>57-13-145</t>
  </si>
  <si>
    <t>UPC</t>
  </si>
  <si>
    <t>751658875983</t>
  </si>
  <si>
    <t>751658875990</t>
  </si>
  <si>
    <t>751658876027</t>
  </si>
  <si>
    <t>751658876058</t>
  </si>
  <si>
    <t>751658876072</t>
  </si>
  <si>
    <t>751658876089</t>
  </si>
  <si>
    <t>751658876119</t>
  </si>
  <si>
    <t>751658876126</t>
  </si>
  <si>
    <t>751658876140</t>
  </si>
  <si>
    <t>751658876157</t>
  </si>
  <si>
    <t>751658876164</t>
  </si>
  <si>
    <t>751658876171</t>
  </si>
  <si>
    <t>751658876201</t>
  </si>
  <si>
    <t>751658876218</t>
  </si>
  <si>
    <t>751658876249</t>
  </si>
  <si>
    <t>751658876355</t>
  </si>
  <si>
    <t>751658876379</t>
  </si>
  <si>
    <t>751658876386</t>
  </si>
  <si>
    <t>751658876393</t>
  </si>
  <si>
    <t>751658876409</t>
  </si>
  <si>
    <t>751658876416</t>
  </si>
  <si>
    <t>751658876423</t>
  </si>
  <si>
    <t>751658876508</t>
  </si>
  <si>
    <t>751658876522</t>
  </si>
  <si>
    <t>751658876577</t>
  </si>
  <si>
    <t>751658876584</t>
  </si>
  <si>
    <t>751658876591</t>
  </si>
  <si>
    <t>751658876607</t>
  </si>
  <si>
    <t>751658876614</t>
  </si>
  <si>
    <t>751658876645</t>
  </si>
  <si>
    <t>StockCode</t>
  </si>
  <si>
    <t>ROB1001SJ570BLK</t>
  </si>
  <si>
    <t>Available Inventory</t>
  </si>
  <si>
    <t>Photo</t>
  </si>
  <si>
    <t>Size</t>
  </si>
  <si>
    <t>Model #</t>
  </si>
  <si>
    <t>BUR</t>
  </si>
  <si>
    <t>GRY</t>
  </si>
  <si>
    <t>60-18-140</t>
  </si>
  <si>
    <t>BLK</t>
  </si>
  <si>
    <t>GLD</t>
  </si>
  <si>
    <t>58-14-140</t>
  </si>
  <si>
    <t>SLV</t>
  </si>
  <si>
    <t>RETAIL</t>
  </si>
  <si>
    <t xml:space="preserve">ROBERT GRAHAM SUN  
RETAIL COST: $125  REGULAR COST: $56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</si>
</sst>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###,000"/>
  </numFmts>
  <fonts count="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rgb="FF1F497D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3">
    <xf numFmtId="0" fontId="0" fillId="0" borderId="0"/>
    <xf numFmtId="0" fontId="7" fillId="0" borderId="0"/>
    <xf numFmtId="165" fontId="8" fillId="4" borderId="2" applyNumberFormat="0" applyAlignment="0" applyProtection="0">
      <alignment horizontal="left" vertical="center" indent="1"/>
    </xf>
  </cellStyleXfs>
  <cellXfs count="27">
    <xf numFmtId="0" fontId="0" fillId="0" borderId="0" xfId="0"/>
    <xf numFmtId="0" fontId="2" fillId="2" borderId="1" xfId="2" quotePrefix="1" applyNumberFormat="1" applyFont="1" applyFill="1" applyBorder="1" applyAlignment="1"/>
    <xf numFmtId="1" fontId="2" fillId="2" borderId="1" xfId="2" quotePrefix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2" quotePrefix="1" applyNumberFormat="1" applyFont="1" applyFill="1" applyBorder="1" applyAlignment="1">
      <alignment horizontal="center"/>
    </xf>
    <xf numFmtId="1" fontId="2" fillId="0" borderId="1" xfId="2" quotePrefix="1" applyNumberFormat="1" applyFont="1" applyFill="1" applyBorder="1" applyAlignment="1">
      <alignment horizontal="center"/>
    </xf>
    <xf numFmtId="0" fontId="2" fillId="0" borderId="1" xfId="2" quotePrefix="1" applyNumberFormat="1" applyFont="1" applyFill="1" applyBorder="1" applyAlignment="1">
      <alignment horizontal="center" wrapText="1"/>
    </xf>
    <xf numFmtId="0" fontId="4" fillId="0" borderId="1" xfId="2" quotePrefix="1" applyNumberFormat="1" applyFont="1" applyFill="1" applyBorder="1" applyAlignment="1">
      <alignment horizontal="center"/>
    </xf>
    <xf numFmtId="1" fontId="4" fillId="0" borderId="1" xfId="2" quotePrefix="1" applyNumberFormat="1" applyFont="1" applyFill="1" applyBorder="1" applyAlignment="1">
      <alignment horizontal="center"/>
    </xf>
    <xf numFmtId="0" fontId="5" fillId="0" borderId="0" xfId="0" applyFont="1"/>
    <xf numFmtId="0" fontId="0" fillId="0" borderId="1" xfId="0" applyBorder="1"/>
    <xf numFmtId="0" fontId="6" fillId="0" borderId="1" xfId="0" applyFont="1" applyFill="1" applyBorder="1" applyAlignment="1" applyProtection="1">
      <alignment horizontal="center" wrapText="1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4" fillId="0" borderId="1" xfId="2" quotePrefix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SAPMemberCel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57150</xdr:rowOff>
    </xdr:from>
    <xdr:to>
      <xdr:col>0</xdr:col>
      <xdr:colOff>1009650</xdr:colOff>
      <xdr:row>2</xdr:row>
      <xdr:rowOff>514350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428750"/>
          <a:ext cx="9525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</xdr:row>
      <xdr:rowOff>19050</xdr:rowOff>
    </xdr:from>
    <xdr:to>
      <xdr:col>0</xdr:col>
      <xdr:colOff>1047750</xdr:colOff>
      <xdr:row>3</xdr:row>
      <xdr:rowOff>552450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62150"/>
          <a:ext cx="10287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</xdr:row>
      <xdr:rowOff>38100</xdr:rowOff>
    </xdr:from>
    <xdr:to>
      <xdr:col>0</xdr:col>
      <xdr:colOff>1085850</xdr:colOff>
      <xdr:row>4</xdr:row>
      <xdr:rowOff>514350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2552700"/>
          <a:ext cx="1028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</xdr:row>
      <xdr:rowOff>66675</xdr:rowOff>
    </xdr:from>
    <xdr:to>
      <xdr:col>0</xdr:col>
      <xdr:colOff>1085850</xdr:colOff>
      <xdr:row>5</xdr:row>
      <xdr:rowOff>495300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3152775"/>
          <a:ext cx="10287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</xdr:row>
      <xdr:rowOff>19050</xdr:rowOff>
    </xdr:from>
    <xdr:to>
      <xdr:col>0</xdr:col>
      <xdr:colOff>1066800</xdr:colOff>
      <xdr:row>7</xdr:row>
      <xdr:rowOff>552450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4248150"/>
          <a:ext cx="10382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8</xdr:row>
      <xdr:rowOff>38100</xdr:rowOff>
    </xdr:from>
    <xdr:to>
      <xdr:col>0</xdr:col>
      <xdr:colOff>1104900</xdr:colOff>
      <xdr:row>8</xdr:row>
      <xdr:rowOff>533400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" y="4838700"/>
          <a:ext cx="10858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15</xdr:row>
      <xdr:rowOff>47625</xdr:rowOff>
    </xdr:from>
    <xdr:to>
      <xdr:col>0</xdr:col>
      <xdr:colOff>1123950</xdr:colOff>
      <xdr:row>15</xdr:row>
      <xdr:rowOff>552450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8848725"/>
          <a:ext cx="10668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66675</xdr:rowOff>
    </xdr:from>
    <xdr:to>
      <xdr:col>0</xdr:col>
      <xdr:colOff>1104900</xdr:colOff>
      <xdr:row>16</xdr:row>
      <xdr:rowOff>514350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9439275"/>
          <a:ext cx="10668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17</xdr:row>
      <xdr:rowOff>66675</xdr:rowOff>
    </xdr:from>
    <xdr:to>
      <xdr:col>0</xdr:col>
      <xdr:colOff>1085850</xdr:colOff>
      <xdr:row>17</xdr:row>
      <xdr:rowOff>514350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7150" y="10010775"/>
          <a:ext cx="1028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19</xdr:row>
      <xdr:rowOff>19050</xdr:rowOff>
    </xdr:from>
    <xdr:to>
      <xdr:col>0</xdr:col>
      <xdr:colOff>1047750</xdr:colOff>
      <xdr:row>19</xdr:row>
      <xdr:rowOff>533400</xdr:rowOff>
    </xdr:to>
    <xdr:pic>
      <xdr:nvPicPr>
        <xdr:cNvPr id="1034" name="Picture 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575" y="11106150"/>
          <a:ext cx="10191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20</xdr:row>
      <xdr:rowOff>28575</xdr:rowOff>
    </xdr:from>
    <xdr:to>
      <xdr:col>0</xdr:col>
      <xdr:colOff>1104900</xdr:colOff>
      <xdr:row>20</xdr:row>
      <xdr:rowOff>533400</xdr:rowOff>
    </xdr:to>
    <xdr:pic>
      <xdr:nvPicPr>
        <xdr:cNvPr id="1035" name="Picture 1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675" y="11687175"/>
          <a:ext cx="1038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</xdr:row>
      <xdr:rowOff>47625</xdr:rowOff>
    </xdr:from>
    <xdr:to>
      <xdr:col>0</xdr:col>
      <xdr:colOff>1047750</xdr:colOff>
      <xdr:row>21</xdr:row>
      <xdr:rowOff>495300</xdr:rowOff>
    </xdr:to>
    <xdr:pic>
      <xdr:nvPicPr>
        <xdr:cNvPr id="1036" name="Picture 1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2277725"/>
          <a:ext cx="10096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26</xdr:row>
      <xdr:rowOff>38100</xdr:rowOff>
    </xdr:from>
    <xdr:to>
      <xdr:col>0</xdr:col>
      <xdr:colOff>1085850</xdr:colOff>
      <xdr:row>26</xdr:row>
      <xdr:rowOff>552450</xdr:rowOff>
    </xdr:to>
    <xdr:pic>
      <xdr:nvPicPr>
        <xdr:cNvPr id="1037" name="Picture 1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15125700"/>
          <a:ext cx="10287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31</xdr:row>
      <xdr:rowOff>28575</xdr:rowOff>
    </xdr:from>
    <xdr:to>
      <xdr:col>0</xdr:col>
      <xdr:colOff>1085850</xdr:colOff>
      <xdr:row>31</xdr:row>
      <xdr:rowOff>514350</xdr:rowOff>
    </xdr:to>
    <xdr:pic>
      <xdr:nvPicPr>
        <xdr:cNvPr id="1038" name="Picture 1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625" y="17973675"/>
          <a:ext cx="10382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32</xdr:row>
      <xdr:rowOff>47625</xdr:rowOff>
    </xdr:from>
    <xdr:to>
      <xdr:col>0</xdr:col>
      <xdr:colOff>971550</xdr:colOff>
      <xdr:row>32</xdr:row>
      <xdr:rowOff>514350</xdr:rowOff>
    </xdr:to>
    <xdr:pic>
      <xdr:nvPicPr>
        <xdr:cNvPr id="1039" name="Picture 2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0" y="18564225"/>
          <a:ext cx="8763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6</xdr:row>
      <xdr:rowOff>104775</xdr:rowOff>
    </xdr:from>
    <xdr:to>
      <xdr:col>0</xdr:col>
      <xdr:colOff>1047750</xdr:colOff>
      <xdr:row>6</xdr:row>
      <xdr:rowOff>514350</xdr:rowOff>
    </xdr:to>
    <xdr:pic>
      <xdr:nvPicPr>
        <xdr:cNvPr id="1040" name="Picture 2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4300" y="3762375"/>
          <a:ext cx="933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</xdr:row>
      <xdr:rowOff>57150</xdr:rowOff>
    </xdr:from>
    <xdr:to>
      <xdr:col>0</xdr:col>
      <xdr:colOff>1085850</xdr:colOff>
      <xdr:row>9</xdr:row>
      <xdr:rowOff>476250</xdr:rowOff>
    </xdr:to>
    <xdr:pic>
      <xdr:nvPicPr>
        <xdr:cNvPr id="1041" name="Picture 2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7150" y="5429250"/>
          <a:ext cx="10287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10</xdr:row>
      <xdr:rowOff>57150</xdr:rowOff>
    </xdr:from>
    <xdr:to>
      <xdr:col>0</xdr:col>
      <xdr:colOff>1123950</xdr:colOff>
      <xdr:row>10</xdr:row>
      <xdr:rowOff>514350</xdr:rowOff>
    </xdr:to>
    <xdr:pic>
      <xdr:nvPicPr>
        <xdr:cNvPr id="1042" name="Picture 2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7625" y="6000750"/>
          <a:ext cx="10763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11</xdr:row>
      <xdr:rowOff>76200</xdr:rowOff>
    </xdr:from>
    <xdr:to>
      <xdr:col>0</xdr:col>
      <xdr:colOff>1085850</xdr:colOff>
      <xdr:row>11</xdr:row>
      <xdr:rowOff>552450</xdr:rowOff>
    </xdr:to>
    <xdr:pic>
      <xdr:nvPicPr>
        <xdr:cNvPr id="1043" name="Picture 2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050" y="6591300"/>
          <a:ext cx="1066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12</xdr:row>
      <xdr:rowOff>57150</xdr:rowOff>
    </xdr:from>
    <xdr:to>
      <xdr:col>0</xdr:col>
      <xdr:colOff>1085850</xdr:colOff>
      <xdr:row>12</xdr:row>
      <xdr:rowOff>533400</xdr:rowOff>
    </xdr:to>
    <xdr:pic>
      <xdr:nvPicPr>
        <xdr:cNvPr id="1044" name="Picture 2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9050" y="7143750"/>
          <a:ext cx="1066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38100</xdr:rowOff>
    </xdr:from>
    <xdr:to>
      <xdr:col>0</xdr:col>
      <xdr:colOff>1123950</xdr:colOff>
      <xdr:row>13</xdr:row>
      <xdr:rowOff>514350</xdr:rowOff>
    </xdr:to>
    <xdr:pic>
      <xdr:nvPicPr>
        <xdr:cNvPr id="1045" name="Picture 30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7696200"/>
          <a:ext cx="11239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14</xdr:row>
      <xdr:rowOff>57150</xdr:rowOff>
    </xdr:from>
    <xdr:to>
      <xdr:col>0</xdr:col>
      <xdr:colOff>1123950</xdr:colOff>
      <xdr:row>14</xdr:row>
      <xdr:rowOff>514350</xdr:rowOff>
    </xdr:to>
    <xdr:pic>
      <xdr:nvPicPr>
        <xdr:cNvPr id="1046" name="Picture 3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3350" y="8286750"/>
          <a:ext cx="9906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18</xdr:row>
      <xdr:rowOff>47625</xdr:rowOff>
    </xdr:from>
    <xdr:to>
      <xdr:col>0</xdr:col>
      <xdr:colOff>1123950</xdr:colOff>
      <xdr:row>18</xdr:row>
      <xdr:rowOff>514350</xdr:rowOff>
    </xdr:to>
    <xdr:pic>
      <xdr:nvPicPr>
        <xdr:cNvPr id="1047" name="Picture 3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5250" y="10563225"/>
          <a:ext cx="1028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22</xdr:row>
      <xdr:rowOff>47625</xdr:rowOff>
    </xdr:from>
    <xdr:to>
      <xdr:col>0</xdr:col>
      <xdr:colOff>1085850</xdr:colOff>
      <xdr:row>22</xdr:row>
      <xdr:rowOff>533400</xdr:rowOff>
    </xdr:to>
    <xdr:pic>
      <xdr:nvPicPr>
        <xdr:cNvPr id="1048" name="Picture 36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6200" y="12849225"/>
          <a:ext cx="10096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23</xdr:row>
      <xdr:rowOff>9525</xdr:rowOff>
    </xdr:from>
    <xdr:to>
      <xdr:col>0</xdr:col>
      <xdr:colOff>1123950</xdr:colOff>
      <xdr:row>23</xdr:row>
      <xdr:rowOff>514350</xdr:rowOff>
    </xdr:to>
    <xdr:pic>
      <xdr:nvPicPr>
        <xdr:cNvPr id="1049" name="Picture 3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6675" y="13382625"/>
          <a:ext cx="1057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24</xdr:row>
      <xdr:rowOff>28575</xdr:rowOff>
    </xdr:from>
    <xdr:to>
      <xdr:col>0</xdr:col>
      <xdr:colOff>1104900</xdr:colOff>
      <xdr:row>24</xdr:row>
      <xdr:rowOff>476250</xdr:rowOff>
    </xdr:to>
    <xdr:pic>
      <xdr:nvPicPr>
        <xdr:cNvPr id="1050" name="Picture 39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23825" y="13973175"/>
          <a:ext cx="981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25</xdr:row>
      <xdr:rowOff>47625</xdr:rowOff>
    </xdr:from>
    <xdr:to>
      <xdr:col>0</xdr:col>
      <xdr:colOff>1047750</xdr:colOff>
      <xdr:row>25</xdr:row>
      <xdr:rowOff>533400</xdr:rowOff>
    </xdr:to>
    <xdr:pic>
      <xdr:nvPicPr>
        <xdr:cNvPr id="1051" name="Picture 40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6200" y="14563725"/>
          <a:ext cx="9715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27</xdr:row>
      <xdr:rowOff>104775</xdr:rowOff>
    </xdr:from>
    <xdr:to>
      <xdr:col>0</xdr:col>
      <xdr:colOff>1123950</xdr:colOff>
      <xdr:row>27</xdr:row>
      <xdr:rowOff>514350</xdr:rowOff>
    </xdr:to>
    <xdr:pic>
      <xdr:nvPicPr>
        <xdr:cNvPr id="1052" name="Picture 42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1925" y="15763875"/>
          <a:ext cx="9620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28</xdr:row>
      <xdr:rowOff>57150</xdr:rowOff>
    </xdr:from>
    <xdr:to>
      <xdr:col>0</xdr:col>
      <xdr:colOff>1123950</xdr:colOff>
      <xdr:row>28</xdr:row>
      <xdr:rowOff>495300</xdr:rowOff>
    </xdr:to>
    <xdr:pic>
      <xdr:nvPicPr>
        <xdr:cNvPr id="1053" name="Picture 4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0" y="16287750"/>
          <a:ext cx="1028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38100</xdr:rowOff>
    </xdr:from>
    <xdr:to>
      <xdr:col>0</xdr:col>
      <xdr:colOff>1085850</xdr:colOff>
      <xdr:row>29</xdr:row>
      <xdr:rowOff>552450</xdr:rowOff>
    </xdr:to>
    <xdr:pic>
      <xdr:nvPicPr>
        <xdr:cNvPr id="1054" name="Picture 45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16840200"/>
          <a:ext cx="10477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30</xdr:row>
      <xdr:rowOff>19050</xdr:rowOff>
    </xdr:from>
    <xdr:to>
      <xdr:col>0</xdr:col>
      <xdr:colOff>1047750</xdr:colOff>
      <xdr:row>30</xdr:row>
      <xdr:rowOff>495300</xdr:rowOff>
    </xdr:to>
    <xdr:pic>
      <xdr:nvPicPr>
        <xdr:cNvPr id="1055" name="Picture 46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8575" y="17392650"/>
          <a:ext cx="1019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76200</xdr:rowOff>
    </xdr:from>
    <xdr:to>
      <xdr:col>0</xdr:col>
      <xdr:colOff>1085850</xdr:colOff>
      <xdr:row>33</xdr:row>
      <xdr:rowOff>514350</xdr:rowOff>
    </xdr:to>
    <xdr:pic>
      <xdr:nvPicPr>
        <xdr:cNvPr id="1056" name="Picture 1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19164300"/>
          <a:ext cx="1085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34</xdr:row>
      <xdr:rowOff>66675</xdr:rowOff>
    </xdr:from>
    <xdr:to>
      <xdr:col>0</xdr:col>
      <xdr:colOff>1085850</xdr:colOff>
      <xdr:row>34</xdr:row>
      <xdr:rowOff>533400</xdr:rowOff>
    </xdr:to>
    <xdr:pic>
      <xdr:nvPicPr>
        <xdr:cNvPr id="1057" name="Picture 22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7625" y="19726275"/>
          <a:ext cx="1038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35</xdr:row>
      <xdr:rowOff>57150</xdr:rowOff>
    </xdr:from>
    <xdr:to>
      <xdr:col>0</xdr:col>
      <xdr:colOff>1123950</xdr:colOff>
      <xdr:row>35</xdr:row>
      <xdr:rowOff>495300</xdr:rowOff>
    </xdr:to>
    <xdr:pic>
      <xdr:nvPicPr>
        <xdr:cNvPr id="1058" name="Picture 3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4300" y="20288250"/>
          <a:ext cx="1009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36</xdr:row>
      <xdr:rowOff>85725</xdr:rowOff>
    </xdr:from>
    <xdr:to>
      <xdr:col>0</xdr:col>
      <xdr:colOff>1085850</xdr:colOff>
      <xdr:row>36</xdr:row>
      <xdr:rowOff>514350</xdr:rowOff>
    </xdr:to>
    <xdr:pic>
      <xdr:nvPicPr>
        <xdr:cNvPr id="1059" name="Picture 34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0" y="20888325"/>
          <a:ext cx="990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37</xdr:row>
      <xdr:rowOff>47625</xdr:rowOff>
    </xdr:from>
    <xdr:to>
      <xdr:col>0</xdr:col>
      <xdr:colOff>1047750</xdr:colOff>
      <xdr:row>37</xdr:row>
      <xdr:rowOff>514350</xdr:rowOff>
    </xdr:to>
    <xdr:pic>
      <xdr:nvPicPr>
        <xdr:cNvPr id="1060" name="Picture 35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7150" y="21421725"/>
          <a:ext cx="990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38</xdr:row>
      <xdr:rowOff>57150</xdr:rowOff>
    </xdr:from>
    <xdr:to>
      <xdr:col>0</xdr:col>
      <xdr:colOff>1009650</xdr:colOff>
      <xdr:row>38</xdr:row>
      <xdr:rowOff>476250</xdr:rowOff>
    </xdr:to>
    <xdr:pic>
      <xdr:nvPicPr>
        <xdr:cNvPr id="1061" name="Picture 41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6200" y="22002750"/>
          <a:ext cx="9334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02CENFILE\Cenfiles\Users\TSeltzer\AppData\Local\Microsoft\Windows\Temporary%20Internet%20Files\Content.Outlook\AFXJAH9I\Nordstrom%20Available%20Inventory%20by%20UPC%20(5-24-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bert Graham"/>
      <sheetName val="True Religion"/>
    </sheetNames>
    <sheetDataSet>
      <sheetData sheetId="0">
        <row r="1">
          <cell r="A1" t="str">
            <v>UPC</v>
          </cell>
          <cell r="B1" t="str">
            <v>StockCode</v>
          </cell>
          <cell r="C1" t="str">
            <v>Description</v>
          </cell>
          <cell r="D1" t="str">
            <v>LongDesc</v>
          </cell>
          <cell r="E1" t="str">
            <v>Supplier</v>
          </cell>
          <cell r="F1" t="str">
            <v>SupplierName</v>
          </cell>
          <cell r="G1" t="str">
            <v>ProductClass</v>
          </cell>
          <cell r="H1" t="str">
            <v>Available Inventory</v>
          </cell>
          <cell r="I1" t="str">
            <v>Available - Offsite</v>
          </cell>
          <cell r="J1" t="str">
            <v>SumOfQtyOnHand</v>
          </cell>
          <cell r="K1" t="str">
            <v>SumOfQtyAllocated</v>
          </cell>
          <cell r="L1" t="str">
            <v>SumOfQtyOnOrder</v>
          </cell>
          <cell r="M1" t="str">
            <v>SumOfQtyOnBackOrder</v>
          </cell>
          <cell r="N1" t="str">
            <v>SumOfQtyAllocatedWip</v>
          </cell>
          <cell r="O1" t="str">
            <v>SumOfQtyInInspection</v>
          </cell>
          <cell r="P1" t="str">
            <v>Current WOH</v>
          </cell>
          <cell r="Q1" t="str">
            <v>AWS</v>
          </cell>
          <cell r="R1" t="str">
            <v>STATUS</v>
          </cell>
          <cell r="S1" t="str">
            <v>Off Site</v>
          </cell>
          <cell r="T1" t="str">
            <v>StockOnHold</v>
          </cell>
        </row>
        <row r="2">
          <cell r="A2" t="str">
            <v>751658875969</v>
          </cell>
          <cell r="B2" t="str">
            <v>ROB1001SJ570BLK</v>
          </cell>
          <cell r="C2" t="str">
            <v>ROB 1001</v>
          </cell>
          <cell r="D2" t="str">
            <v>SUN:  57 BLK</v>
          </cell>
          <cell r="E2" t="str">
            <v>AUR001</v>
          </cell>
          <cell r="F2" t="str">
            <v>AURORA OPTIC INC.</v>
          </cell>
          <cell r="G2" t="str">
            <v>762</v>
          </cell>
          <cell r="H2">
            <v>311</v>
          </cell>
          <cell r="I2">
            <v>311</v>
          </cell>
          <cell r="J2">
            <v>311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Q2">
            <v>0</v>
          </cell>
          <cell r="R2" t="str">
            <v>A</v>
          </cell>
          <cell r="S2" t="str">
            <v>0</v>
          </cell>
          <cell r="T2" t="str">
            <v/>
          </cell>
        </row>
        <row r="3">
          <cell r="A3" t="str">
            <v>751658875983</v>
          </cell>
          <cell r="B3" t="str">
            <v>ROB1001SJ570PUR</v>
          </cell>
          <cell r="C3" t="str">
            <v>ROB 1001</v>
          </cell>
          <cell r="D3" t="str">
            <v>SUN:  57 PUR</v>
          </cell>
          <cell r="E3" t="str">
            <v>AUR001</v>
          </cell>
          <cell r="F3" t="str">
            <v>AURORA OPTIC INC.</v>
          </cell>
          <cell r="G3" t="str">
            <v>762</v>
          </cell>
          <cell r="H3">
            <v>311</v>
          </cell>
          <cell r="I3">
            <v>311</v>
          </cell>
          <cell r="J3">
            <v>311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Q3">
            <v>0</v>
          </cell>
          <cell r="R3" t="str">
            <v>A</v>
          </cell>
          <cell r="S3" t="str">
            <v>0</v>
          </cell>
          <cell r="T3" t="str">
            <v/>
          </cell>
        </row>
        <row r="4">
          <cell r="A4" t="str">
            <v>751658875990</v>
          </cell>
          <cell r="B4" t="str">
            <v>ROB1002SJ530BLK</v>
          </cell>
          <cell r="C4" t="str">
            <v>ROB 1002</v>
          </cell>
          <cell r="D4" t="str">
            <v>SUN:  53 BLK</v>
          </cell>
          <cell r="E4" t="str">
            <v>AUR001</v>
          </cell>
          <cell r="F4" t="str">
            <v>AURORA OPTIC INC.</v>
          </cell>
          <cell r="G4" t="str">
            <v>762</v>
          </cell>
          <cell r="H4">
            <v>300</v>
          </cell>
          <cell r="I4">
            <v>300</v>
          </cell>
          <cell r="J4">
            <v>300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Q4">
            <v>0</v>
          </cell>
          <cell r="R4" t="str">
            <v>A</v>
          </cell>
          <cell r="S4" t="str">
            <v>0</v>
          </cell>
          <cell r="T4" t="str">
            <v/>
          </cell>
        </row>
        <row r="5">
          <cell r="A5" t="str">
            <v>751658876027</v>
          </cell>
          <cell r="B5" t="str">
            <v>ROB1002SJ530TOR</v>
          </cell>
          <cell r="C5" t="str">
            <v>ROB 1002</v>
          </cell>
          <cell r="D5" t="str">
            <v>SUN:  53 TOR</v>
          </cell>
          <cell r="E5" t="str">
            <v>AUR001</v>
          </cell>
          <cell r="F5" t="str">
            <v>AURORA OPTIC INC.</v>
          </cell>
          <cell r="G5" t="str">
            <v>762</v>
          </cell>
          <cell r="H5">
            <v>300</v>
          </cell>
          <cell r="I5">
            <v>300</v>
          </cell>
          <cell r="J5">
            <v>300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Q5">
            <v>0</v>
          </cell>
          <cell r="R5" t="str">
            <v>A</v>
          </cell>
          <cell r="S5" t="str">
            <v>0</v>
          </cell>
          <cell r="T5" t="str">
            <v/>
          </cell>
        </row>
        <row r="6">
          <cell r="A6" t="str">
            <v>751658876034</v>
          </cell>
          <cell r="B6" t="str">
            <v>ROB1003SJ560BLK</v>
          </cell>
          <cell r="C6" t="str">
            <v>ROB 1003</v>
          </cell>
          <cell r="D6" t="str">
            <v>SUN:  56 BLK</v>
          </cell>
          <cell r="E6" t="str">
            <v>AUR001</v>
          </cell>
          <cell r="F6" t="str">
            <v>AURORA OPTIC INC.</v>
          </cell>
          <cell r="G6" t="str">
            <v>762</v>
          </cell>
          <cell r="H6">
            <v>103</v>
          </cell>
          <cell r="I6">
            <v>103</v>
          </cell>
          <cell r="J6">
            <v>104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2.2924102564102502</v>
          </cell>
          <cell r="Q6">
            <v>44.930875576036897</v>
          </cell>
          <cell r="R6" t="str">
            <v>A</v>
          </cell>
          <cell r="S6" t="str">
            <v>0</v>
          </cell>
          <cell r="T6" t="str">
            <v/>
          </cell>
        </row>
        <row r="7">
          <cell r="A7" t="str">
            <v>751658876041</v>
          </cell>
          <cell r="B7" t="str">
            <v>ROB1003SJ560BLU</v>
          </cell>
          <cell r="C7" t="str">
            <v>ROB 1003</v>
          </cell>
          <cell r="D7" t="str">
            <v>SUN:  56 BLU</v>
          </cell>
          <cell r="E7" t="str">
            <v>AUR001</v>
          </cell>
          <cell r="F7" t="str">
            <v>AURORA OPTIC INC.</v>
          </cell>
          <cell r="G7" t="str">
            <v>762</v>
          </cell>
          <cell r="H7">
            <v>297</v>
          </cell>
          <cell r="I7">
            <v>297</v>
          </cell>
          <cell r="J7">
            <v>269</v>
          </cell>
          <cell r="K7">
            <v>2</v>
          </cell>
          <cell r="L7">
            <v>0</v>
          </cell>
          <cell r="M7">
            <v>2</v>
          </cell>
          <cell r="N7">
            <v>0</v>
          </cell>
          <cell r="O7">
            <v>30</v>
          </cell>
          <cell r="Q7">
            <v>0</v>
          </cell>
          <cell r="R7" t="str">
            <v>A</v>
          </cell>
          <cell r="S7" t="str">
            <v>0</v>
          </cell>
          <cell r="T7" t="str">
            <v/>
          </cell>
        </row>
        <row r="8">
          <cell r="A8" t="str">
            <v>751658876058</v>
          </cell>
          <cell r="B8" t="str">
            <v>ROB1003SJ560TOR</v>
          </cell>
          <cell r="C8" t="str">
            <v>ROB 1003</v>
          </cell>
          <cell r="D8" t="str">
            <v>SUN:  56 TOR</v>
          </cell>
          <cell r="E8" t="str">
            <v>AUR001</v>
          </cell>
          <cell r="F8" t="str">
            <v>AURORA OPTIC INC.</v>
          </cell>
          <cell r="G8" t="str">
            <v>762</v>
          </cell>
          <cell r="H8">
            <v>135</v>
          </cell>
          <cell r="I8">
            <v>135</v>
          </cell>
          <cell r="J8">
            <v>135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3.5509090909090899</v>
          </cell>
          <cell r="Q8">
            <v>38.018433179723502</v>
          </cell>
          <cell r="R8" t="str">
            <v>A</v>
          </cell>
          <cell r="S8" t="str">
            <v>0</v>
          </cell>
          <cell r="T8" t="str">
            <v/>
          </cell>
        </row>
        <row r="9">
          <cell r="A9" t="str">
            <v>751658876072</v>
          </cell>
          <cell r="B9" t="str">
            <v>ROB1004SJ520BLK</v>
          </cell>
          <cell r="C9" t="str">
            <v>ROB 1004</v>
          </cell>
          <cell r="D9" t="str">
            <v>SUN:  52 BLK</v>
          </cell>
          <cell r="E9" t="str">
            <v>AUR001</v>
          </cell>
          <cell r="F9" t="str">
            <v>AURORA OPTIC INC.</v>
          </cell>
          <cell r="G9" t="str">
            <v>762</v>
          </cell>
          <cell r="H9">
            <v>302</v>
          </cell>
          <cell r="I9">
            <v>302</v>
          </cell>
          <cell r="J9">
            <v>302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 t="str">
            <v>A</v>
          </cell>
          <cell r="S9" t="str">
            <v>0</v>
          </cell>
          <cell r="T9" t="str">
            <v/>
          </cell>
        </row>
        <row r="10">
          <cell r="A10" t="str">
            <v>751658876089</v>
          </cell>
          <cell r="B10" t="str">
            <v>ROB1004SJ520TOR</v>
          </cell>
          <cell r="C10" t="str">
            <v>ROB 1004</v>
          </cell>
          <cell r="D10" t="str">
            <v>SUN:  52 TOR</v>
          </cell>
          <cell r="E10" t="str">
            <v>AUR001</v>
          </cell>
          <cell r="F10" t="str">
            <v>AURORA OPTIC INC.</v>
          </cell>
          <cell r="G10" t="str">
            <v>762</v>
          </cell>
          <cell r="H10">
            <v>301</v>
          </cell>
          <cell r="I10">
            <v>301</v>
          </cell>
          <cell r="J10">
            <v>301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 t="str">
            <v>A</v>
          </cell>
          <cell r="S10" t="str">
            <v>0</v>
          </cell>
          <cell r="T10" t="str">
            <v/>
          </cell>
        </row>
        <row r="11">
          <cell r="A11" t="str">
            <v>751658876119</v>
          </cell>
          <cell r="B11" t="str">
            <v>ROB1005SJ570BLK</v>
          </cell>
          <cell r="C11" t="str">
            <v>ROB 1005</v>
          </cell>
          <cell r="D11" t="str">
            <v>SUN:  57 BLK</v>
          </cell>
          <cell r="E11" t="str">
            <v>AUR001</v>
          </cell>
          <cell r="F11" t="str">
            <v>AURORA OPTIC INC.</v>
          </cell>
          <cell r="G11" t="str">
            <v>762</v>
          </cell>
          <cell r="H11">
            <v>147</v>
          </cell>
          <cell r="I11">
            <v>147</v>
          </cell>
          <cell r="J11">
            <v>149</v>
          </cell>
          <cell r="K11">
            <v>2</v>
          </cell>
          <cell r="L11">
            <v>0</v>
          </cell>
          <cell r="M11">
            <v>2</v>
          </cell>
          <cell r="N11">
            <v>0</v>
          </cell>
          <cell r="O11">
            <v>0</v>
          </cell>
          <cell r="P11">
            <v>3.8665454545454598</v>
          </cell>
          <cell r="Q11">
            <v>38.018433179723502</v>
          </cell>
          <cell r="R11" t="str">
            <v>A</v>
          </cell>
          <cell r="S11" t="str">
            <v>0</v>
          </cell>
          <cell r="T11" t="str">
            <v/>
          </cell>
        </row>
        <row r="12">
          <cell r="A12" t="str">
            <v>751658876126</v>
          </cell>
          <cell r="B12" t="str">
            <v>ROB1005SJ570BRN</v>
          </cell>
          <cell r="C12" t="str">
            <v>ROB 1005</v>
          </cell>
          <cell r="D12" t="str">
            <v>SUN:  57 BRN</v>
          </cell>
          <cell r="E12" t="str">
            <v>AUR001</v>
          </cell>
          <cell r="F12" t="str">
            <v>AURORA OPTIC INC.</v>
          </cell>
          <cell r="G12" t="str">
            <v>762</v>
          </cell>
          <cell r="H12">
            <v>147</v>
          </cell>
          <cell r="I12">
            <v>147</v>
          </cell>
          <cell r="J12">
            <v>149</v>
          </cell>
          <cell r="K12">
            <v>2</v>
          </cell>
          <cell r="L12">
            <v>0</v>
          </cell>
          <cell r="M12">
            <v>2</v>
          </cell>
          <cell r="N12">
            <v>0</v>
          </cell>
          <cell r="O12">
            <v>0</v>
          </cell>
          <cell r="P12">
            <v>3.8665454545454598</v>
          </cell>
          <cell r="Q12">
            <v>38.018433179723502</v>
          </cell>
          <cell r="R12" t="str">
            <v>A</v>
          </cell>
          <cell r="S12" t="str">
            <v>0</v>
          </cell>
          <cell r="T12" t="str">
            <v/>
          </cell>
        </row>
        <row r="13">
          <cell r="A13" t="str">
            <v>751658876140</v>
          </cell>
          <cell r="B13" t="str">
            <v>ROB1006SJ560BLK</v>
          </cell>
          <cell r="C13" t="str">
            <v>ROB 1006</v>
          </cell>
          <cell r="D13" t="str">
            <v>SUN:  56 BLK</v>
          </cell>
          <cell r="E13" t="str">
            <v>AUR001</v>
          </cell>
          <cell r="F13" t="str">
            <v>AURORA OPTIC INC.</v>
          </cell>
          <cell r="G13" t="str">
            <v>762</v>
          </cell>
          <cell r="H13">
            <v>192</v>
          </cell>
          <cell r="I13">
            <v>192</v>
          </cell>
          <cell r="J13">
            <v>194</v>
          </cell>
          <cell r="K13">
            <v>2</v>
          </cell>
          <cell r="L13">
            <v>0</v>
          </cell>
          <cell r="M13">
            <v>2</v>
          </cell>
          <cell r="N13">
            <v>0</v>
          </cell>
          <cell r="O13">
            <v>0</v>
          </cell>
          <cell r="P13">
            <v>7.9359999999999902</v>
          </cell>
          <cell r="Q13">
            <v>24.193548387096801</v>
          </cell>
          <cell r="R13" t="str">
            <v>A</v>
          </cell>
          <cell r="S13" t="str">
            <v>0</v>
          </cell>
          <cell r="T13" t="str">
            <v/>
          </cell>
        </row>
        <row r="14">
          <cell r="A14" t="str">
            <v>751658876157</v>
          </cell>
          <cell r="B14" t="str">
            <v>ROB1006SJ560TOR</v>
          </cell>
          <cell r="C14" t="str">
            <v>ROB 1006</v>
          </cell>
          <cell r="D14" t="str">
            <v>SUN:  56 TOR</v>
          </cell>
          <cell r="E14" t="str">
            <v>AUR001</v>
          </cell>
          <cell r="F14" t="str">
            <v>AURORA OPTIC INC.</v>
          </cell>
          <cell r="G14" t="str">
            <v>762</v>
          </cell>
          <cell r="H14">
            <v>184</v>
          </cell>
          <cell r="I14">
            <v>184</v>
          </cell>
          <cell r="J14">
            <v>184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7.6053333333333297</v>
          </cell>
          <cell r="Q14">
            <v>24.193548387096801</v>
          </cell>
          <cell r="R14" t="str">
            <v>A</v>
          </cell>
          <cell r="S14" t="str">
            <v>0</v>
          </cell>
          <cell r="T14" t="str">
            <v/>
          </cell>
        </row>
        <row r="15">
          <cell r="A15" t="str">
            <v>751658876164</v>
          </cell>
          <cell r="B15" t="str">
            <v>ROB1007SJ580BLK</v>
          </cell>
          <cell r="C15" t="str">
            <v>ROB 1007</v>
          </cell>
          <cell r="D15" t="str">
            <v>SUN:  58 BLK</v>
          </cell>
          <cell r="E15" t="str">
            <v>AUR001</v>
          </cell>
          <cell r="F15" t="str">
            <v>AURORA OPTIC INC.</v>
          </cell>
          <cell r="G15" t="str">
            <v>762</v>
          </cell>
          <cell r="H15">
            <v>307</v>
          </cell>
          <cell r="I15">
            <v>307</v>
          </cell>
          <cell r="J15">
            <v>307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 t="str">
            <v>A</v>
          </cell>
          <cell r="S15" t="str">
            <v>0</v>
          </cell>
          <cell r="T15" t="str">
            <v/>
          </cell>
        </row>
        <row r="16">
          <cell r="A16" t="str">
            <v>751658876171</v>
          </cell>
          <cell r="B16" t="str">
            <v>ROB1007SJ580TOR</v>
          </cell>
          <cell r="C16" t="str">
            <v>ROB 1007</v>
          </cell>
          <cell r="D16" t="str">
            <v>SUN:  58 TOR</v>
          </cell>
          <cell r="E16" t="str">
            <v>AUR001</v>
          </cell>
          <cell r="F16" t="str">
            <v>AURORA OPTIC INC.</v>
          </cell>
          <cell r="G16" t="str">
            <v>762</v>
          </cell>
          <cell r="H16">
            <v>305</v>
          </cell>
          <cell r="I16">
            <v>305</v>
          </cell>
          <cell r="J16">
            <v>305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 t="str">
            <v>A</v>
          </cell>
          <cell r="S16" t="str">
            <v>0</v>
          </cell>
          <cell r="T16" t="str">
            <v/>
          </cell>
        </row>
        <row r="17">
          <cell r="A17" t="str">
            <v>751658876201</v>
          </cell>
          <cell r="B17" t="str">
            <v>ROB1008SJ560BLU</v>
          </cell>
          <cell r="C17" t="str">
            <v>ROB 1008</v>
          </cell>
          <cell r="D17" t="str">
            <v>SUN:  56 BLU</v>
          </cell>
          <cell r="E17" t="str">
            <v>AUR001</v>
          </cell>
          <cell r="F17" t="str">
            <v>AURORA OPTIC INC.</v>
          </cell>
          <cell r="G17" t="str">
            <v>762</v>
          </cell>
          <cell r="H17">
            <v>302</v>
          </cell>
          <cell r="I17">
            <v>302</v>
          </cell>
          <cell r="J17">
            <v>302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 t="str">
            <v>A</v>
          </cell>
          <cell r="S17" t="str">
            <v>0</v>
          </cell>
          <cell r="T17" t="str">
            <v/>
          </cell>
        </row>
        <row r="18">
          <cell r="A18" t="str">
            <v>751658876218</v>
          </cell>
          <cell r="B18" t="str">
            <v>ROB1008SJ560GRY</v>
          </cell>
          <cell r="C18" t="str">
            <v>ROB 1008</v>
          </cell>
          <cell r="D18" t="str">
            <v>SUN:  56 GRY</v>
          </cell>
          <cell r="E18" t="str">
            <v>AUR001</v>
          </cell>
          <cell r="F18" t="str">
            <v>AURORA OPTIC INC.</v>
          </cell>
          <cell r="G18" t="str">
            <v>762</v>
          </cell>
          <cell r="H18">
            <v>303</v>
          </cell>
          <cell r="I18">
            <v>303</v>
          </cell>
          <cell r="J18">
            <v>303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 t="str">
            <v>A</v>
          </cell>
          <cell r="S18" t="str">
            <v>0</v>
          </cell>
          <cell r="T18" t="str">
            <v/>
          </cell>
        </row>
        <row r="19">
          <cell r="A19" t="str">
            <v>751658876232</v>
          </cell>
          <cell r="B19" t="str">
            <v>ROB1009SJ520BLU</v>
          </cell>
          <cell r="C19" t="str">
            <v>ROB 1009</v>
          </cell>
          <cell r="D19" t="str">
            <v>SUN:  52 BLU</v>
          </cell>
          <cell r="E19" t="str">
            <v>AUR001</v>
          </cell>
          <cell r="F19" t="str">
            <v>AURORA OPTIC INC.</v>
          </cell>
          <cell r="G19" t="str">
            <v>762</v>
          </cell>
          <cell r="H19">
            <v>302</v>
          </cell>
          <cell r="I19">
            <v>302</v>
          </cell>
          <cell r="J19">
            <v>302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 t="str">
            <v>A</v>
          </cell>
          <cell r="S19" t="str">
            <v>0</v>
          </cell>
          <cell r="T19" t="str">
            <v/>
          </cell>
        </row>
        <row r="20">
          <cell r="A20" t="str">
            <v>751658876249</v>
          </cell>
          <cell r="B20" t="str">
            <v>ROB1009SJ520GRY</v>
          </cell>
          <cell r="C20" t="str">
            <v>ROB 1009</v>
          </cell>
          <cell r="D20" t="str">
            <v>SUN:  52 GRY</v>
          </cell>
          <cell r="E20" t="str">
            <v>AUR001</v>
          </cell>
          <cell r="F20" t="str">
            <v>AURORA OPTIC INC.</v>
          </cell>
          <cell r="G20" t="str">
            <v>762</v>
          </cell>
          <cell r="H20">
            <v>304</v>
          </cell>
          <cell r="I20">
            <v>304</v>
          </cell>
          <cell r="J20">
            <v>304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 t="str">
            <v>A</v>
          </cell>
          <cell r="S20" t="str">
            <v>0</v>
          </cell>
          <cell r="T20" t="str">
            <v/>
          </cell>
        </row>
        <row r="21">
          <cell r="A21" t="str">
            <v>751658876263</v>
          </cell>
          <cell r="B21" t="str">
            <v>ROB1010SJ540BLK</v>
          </cell>
          <cell r="C21" t="str">
            <v>ROB 1010</v>
          </cell>
          <cell r="D21" t="str">
            <v>SUN:  54 BLK</v>
          </cell>
          <cell r="E21" t="str">
            <v>AUR001</v>
          </cell>
          <cell r="F21" t="str">
            <v>AURORA OPTIC INC.</v>
          </cell>
          <cell r="G21" t="str">
            <v>762</v>
          </cell>
          <cell r="H21">
            <v>303</v>
          </cell>
          <cell r="I21">
            <v>303</v>
          </cell>
          <cell r="J21">
            <v>303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 t="str">
            <v>A</v>
          </cell>
          <cell r="S21" t="str">
            <v>0</v>
          </cell>
          <cell r="T21" t="str">
            <v/>
          </cell>
        </row>
        <row r="22">
          <cell r="A22" t="str">
            <v>751658876270</v>
          </cell>
          <cell r="B22" t="str">
            <v>ROB1010SJ540TOR</v>
          </cell>
          <cell r="C22" t="str">
            <v>ROB 1010</v>
          </cell>
          <cell r="D22" t="str">
            <v>SUN:  54 TOR</v>
          </cell>
          <cell r="E22" t="str">
            <v>AUR001</v>
          </cell>
          <cell r="F22" t="str">
            <v>AURORA OPTIC INC.</v>
          </cell>
          <cell r="G22" t="str">
            <v>762</v>
          </cell>
          <cell r="H22">
            <v>303</v>
          </cell>
          <cell r="I22">
            <v>303</v>
          </cell>
          <cell r="J22">
            <v>303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 t="str">
            <v>A</v>
          </cell>
          <cell r="S22" t="str">
            <v>0</v>
          </cell>
          <cell r="T22" t="str">
            <v/>
          </cell>
        </row>
        <row r="23">
          <cell r="A23" t="str">
            <v>751658876348</v>
          </cell>
          <cell r="B23" t="str">
            <v>ROB1011SJ510BLU</v>
          </cell>
          <cell r="C23" t="str">
            <v>ROB 1011</v>
          </cell>
          <cell r="D23" t="str">
            <v>SUN:  51 BLU</v>
          </cell>
          <cell r="E23" t="str">
            <v>AUR001</v>
          </cell>
          <cell r="F23" t="str">
            <v>AURORA OPTIC INC.</v>
          </cell>
          <cell r="G23" t="str">
            <v>762</v>
          </cell>
          <cell r="H23">
            <v>304</v>
          </cell>
          <cell r="I23">
            <v>304</v>
          </cell>
          <cell r="J23">
            <v>304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 t="str">
            <v>A</v>
          </cell>
          <cell r="S23" t="str">
            <v>0</v>
          </cell>
          <cell r="T23" t="str">
            <v/>
          </cell>
        </row>
        <row r="24">
          <cell r="A24" t="str">
            <v>751658876355</v>
          </cell>
          <cell r="B24" t="str">
            <v>ROB1011SJ510GRY</v>
          </cell>
          <cell r="C24" t="str">
            <v>ROB 1011</v>
          </cell>
          <cell r="D24" t="str">
            <v>SUN:  51 GRY</v>
          </cell>
          <cell r="E24" t="str">
            <v>AUR001</v>
          </cell>
          <cell r="F24" t="str">
            <v>AURORA OPTIC INC.</v>
          </cell>
          <cell r="G24" t="str">
            <v>762</v>
          </cell>
          <cell r="H24">
            <v>305</v>
          </cell>
          <cell r="I24">
            <v>305</v>
          </cell>
          <cell r="J24">
            <v>305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 t="str">
            <v>A</v>
          </cell>
          <cell r="S24" t="str">
            <v>0</v>
          </cell>
          <cell r="T24" t="str">
            <v/>
          </cell>
        </row>
        <row r="25">
          <cell r="A25" t="str">
            <v>751658876362</v>
          </cell>
          <cell r="B25" t="str">
            <v>ROB1012SJ540BLK</v>
          </cell>
          <cell r="C25" t="str">
            <v>ROB 1012</v>
          </cell>
          <cell r="D25" t="str">
            <v>SUN:  54 BLK</v>
          </cell>
          <cell r="E25" t="str">
            <v>AUR001</v>
          </cell>
          <cell r="F25" t="str">
            <v>AURORA OPTIC INC.</v>
          </cell>
          <cell r="G25" t="str">
            <v>762</v>
          </cell>
          <cell r="H25">
            <v>297</v>
          </cell>
          <cell r="I25">
            <v>297</v>
          </cell>
          <cell r="J25">
            <v>299</v>
          </cell>
          <cell r="K25">
            <v>2</v>
          </cell>
          <cell r="L25">
            <v>0</v>
          </cell>
          <cell r="M25">
            <v>2</v>
          </cell>
          <cell r="N25">
            <v>0</v>
          </cell>
          <cell r="O25">
            <v>0</v>
          </cell>
          <cell r="Q25">
            <v>0</v>
          </cell>
          <cell r="R25" t="str">
            <v>A</v>
          </cell>
          <cell r="S25" t="str">
            <v>0</v>
          </cell>
          <cell r="T25" t="str">
            <v/>
          </cell>
        </row>
        <row r="26">
          <cell r="A26" t="str">
            <v>751658876379</v>
          </cell>
          <cell r="B26" t="str">
            <v>ROB1012SJ540PUR</v>
          </cell>
          <cell r="C26" t="str">
            <v>ROB 1012</v>
          </cell>
          <cell r="D26" t="str">
            <v>SUN:  54 PUR</v>
          </cell>
          <cell r="E26" t="str">
            <v>AUR001</v>
          </cell>
          <cell r="F26" t="str">
            <v>AURORA OPTIC INC.</v>
          </cell>
          <cell r="G26" t="str">
            <v>762</v>
          </cell>
          <cell r="H26">
            <v>297</v>
          </cell>
          <cell r="I26">
            <v>297</v>
          </cell>
          <cell r="J26">
            <v>299</v>
          </cell>
          <cell r="K26">
            <v>2</v>
          </cell>
          <cell r="L26">
            <v>0</v>
          </cell>
          <cell r="M26">
            <v>2</v>
          </cell>
          <cell r="N26">
            <v>0</v>
          </cell>
          <cell r="O26">
            <v>0</v>
          </cell>
          <cell r="Q26">
            <v>0</v>
          </cell>
          <cell r="R26" t="str">
            <v>A</v>
          </cell>
          <cell r="S26" t="str">
            <v>0</v>
          </cell>
          <cell r="T26" t="str">
            <v/>
          </cell>
        </row>
        <row r="27">
          <cell r="A27" t="str">
            <v>751658876386</v>
          </cell>
          <cell r="B27" t="str">
            <v>ROB1013SJ530BLK</v>
          </cell>
          <cell r="C27" t="str">
            <v>ROB 1013</v>
          </cell>
          <cell r="D27" t="str">
            <v>SUN:  53 BLK</v>
          </cell>
          <cell r="E27" t="str">
            <v>AUR001</v>
          </cell>
          <cell r="F27" t="str">
            <v>AURORA OPTIC INC.</v>
          </cell>
          <cell r="G27" t="str">
            <v>762</v>
          </cell>
          <cell r="H27">
            <v>297</v>
          </cell>
          <cell r="I27">
            <v>297</v>
          </cell>
          <cell r="J27">
            <v>297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 t="str">
            <v>A</v>
          </cell>
          <cell r="S27" t="str">
            <v>0</v>
          </cell>
          <cell r="T27" t="str">
            <v/>
          </cell>
        </row>
        <row r="28">
          <cell r="A28" t="str">
            <v>751658876393</v>
          </cell>
          <cell r="B28" t="str">
            <v>ROB1013SJ530TOR</v>
          </cell>
          <cell r="C28" t="str">
            <v>ROB 1013</v>
          </cell>
          <cell r="D28" t="str">
            <v>SUN:  53 TOR</v>
          </cell>
          <cell r="E28" t="str">
            <v>AUR001</v>
          </cell>
          <cell r="F28" t="str">
            <v>AURORA OPTIC INC.</v>
          </cell>
          <cell r="G28" t="str">
            <v>762</v>
          </cell>
          <cell r="H28">
            <v>299</v>
          </cell>
          <cell r="I28">
            <v>299</v>
          </cell>
          <cell r="J28">
            <v>299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 t="str">
            <v>A</v>
          </cell>
          <cell r="S28" t="str">
            <v>0</v>
          </cell>
          <cell r="T28" t="str">
            <v/>
          </cell>
        </row>
        <row r="29">
          <cell r="A29" t="str">
            <v>751658876409</v>
          </cell>
          <cell r="B29" t="str">
            <v>ROB1014SJ620GLD</v>
          </cell>
          <cell r="C29" t="str">
            <v>ROB 1014</v>
          </cell>
          <cell r="D29" t="str">
            <v>SUN:  62 GLD</v>
          </cell>
          <cell r="E29" t="str">
            <v>AUR001</v>
          </cell>
          <cell r="F29" t="str">
            <v>AURORA OPTIC INC.</v>
          </cell>
          <cell r="G29" t="str">
            <v>762</v>
          </cell>
          <cell r="H29">
            <v>294</v>
          </cell>
          <cell r="I29">
            <v>294</v>
          </cell>
          <cell r="J29">
            <v>294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 t="str">
            <v>A</v>
          </cell>
          <cell r="S29" t="str">
            <v>0</v>
          </cell>
          <cell r="T29" t="str">
            <v/>
          </cell>
        </row>
        <row r="30">
          <cell r="A30" t="str">
            <v>751658876416</v>
          </cell>
          <cell r="B30" t="str">
            <v>ROB1014SJ620GUN</v>
          </cell>
          <cell r="C30" t="str">
            <v>ROB 1014</v>
          </cell>
          <cell r="D30" t="str">
            <v>SUN:  62 GUN</v>
          </cell>
          <cell r="E30" t="str">
            <v>AUR001</v>
          </cell>
          <cell r="F30" t="str">
            <v>AURORA OPTIC INC.</v>
          </cell>
          <cell r="G30" t="str">
            <v>762</v>
          </cell>
          <cell r="H30">
            <v>295</v>
          </cell>
          <cell r="I30">
            <v>295</v>
          </cell>
          <cell r="J30">
            <v>295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 t="str">
            <v>A</v>
          </cell>
          <cell r="S30" t="str">
            <v>0</v>
          </cell>
          <cell r="T30" t="str">
            <v/>
          </cell>
        </row>
        <row r="31">
          <cell r="A31" t="str">
            <v>751658876423</v>
          </cell>
          <cell r="B31" t="str">
            <v>ROB1015SJ500GLD</v>
          </cell>
          <cell r="C31" t="str">
            <v>ROB 1015</v>
          </cell>
          <cell r="D31" t="str">
            <v>SUN:  50 GLD</v>
          </cell>
          <cell r="E31" t="str">
            <v>AUR001</v>
          </cell>
          <cell r="F31" t="str">
            <v>AURORA OPTIC INC.</v>
          </cell>
          <cell r="G31" t="str">
            <v>762</v>
          </cell>
          <cell r="H31">
            <v>300</v>
          </cell>
          <cell r="I31">
            <v>300</v>
          </cell>
          <cell r="J31">
            <v>300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 t="str">
            <v>A</v>
          </cell>
          <cell r="S31" t="str">
            <v>0</v>
          </cell>
          <cell r="T31" t="str">
            <v/>
          </cell>
        </row>
        <row r="32">
          <cell r="A32" t="str">
            <v>751658876508</v>
          </cell>
          <cell r="B32" t="str">
            <v>ROB1015SJ500GUN</v>
          </cell>
          <cell r="C32" t="str">
            <v>ROB 1015</v>
          </cell>
          <cell r="D32" t="str">
            <v>SUN:  50 GUN</v>
          </cell>
          <cell r="E32" t="str">
            <v>AUR001</v>
          </cell>
          <cell r="F32" t="str">
            <v>AURORA OPTIC INC.</v>
          </cell>
          <cell r="G32" t="str">
            <v>762</v>
          </cell>
          <cell r="H32">
            <v>284</v>
          </cell>
          <cell r="I32">
            <v>284</v>
          </cell>
          <cell r="J32">
            <v>280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</v>
          </cell>
          <cell r="Q32">
            <v>0</v>
          </cell>
          <cell r="R32" t="str">
            <v>A</v>
          </cell>
          <cell r="S32" t="str">
            <v>0</v>
          </cell>
          <cell r="T32" t="str">
            <v/>
          </cell>
        </row>
        <row r="33">
          <cell r="A33" t="str">
            <v>751658876515</v>
          </cell>
          <cell r="B33" t="str">
            <v>ROB1016SJ560BLK</v>
          </cell>
          <cell r="C33" t="str">
            <v>ROB 1016</v>
          </cell>
          <cell r="D33" t="str">
            <v>SUN:  56 BLK</v>
          </cell>
          <cell r="E33" t="str">
            <v>AUR001</v>
          </cell>
          <cell r="F33" t="str">
            <v>AURORA OPTIC INC.</v>
          </cell>
          <cell r="G33" t="str">
            <v>762</v>
          </cell>
          <cell r="H33">
            <v>294</v>
          </cell>
          <cell r="I33">
            <v>294</v>
          </cell>
          <cell r="J33">
            <v>295</v>
          </cell>
          <cell r="K33">
            <v>1</v>
          </cell>
          <cell r="L33">
            <v>0</v>
          </cell>
          <cell r="M33">
            <v>1</v>
          </cell>
          <cell r="N33">
            <v>0</v>
          </cell>
          <cell r="O33">
            <v>0</v>
          </cell>
          <cell r="Q33">
            <v>0</v>
          </cell>
          <cell r="R33" t="str">
            <v>A</v>
          </cell>
          <cell r="S33" t="str">
            <v>0</v>
          </cell>
          <cell r="T33" t="str">
            <v/>
          </cell>
        </row>
        <row r="34">
          <cell r="A34" t="str">
            <v>751658876522</v>
          </cell>
          <cell r="B34" t="str">
            <v>ROB1016SJ560BRN</v>
          </cell>
          <cell r="C34" t="str">
            <v>ROB 1016</v>
          </cell>
          <cell r="D34" t="str">
            <v>SUN:  56 BRN</v>
          </cell>
          <cell r="E34" t="str">
            <v>AUR001</v>
          </cell>
          <cell r="F34" t="str">
            <v>AURORA OPTIC INC.</v>
          </cell>
          <cell r="G34" t="str">
            <v>762</v>
          </cell>
          <cell r="H34">
            <v>296</v>
          </cell>
          <cell r="I34">
            <v>296</v>
          </cell>
          <cell r="J34">
            <v>297</v>
          </cell>
          <cell r="K34">
            <v>1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  <cell r="Q34">
            <v>0</v>
          </cell>
          <cell r="R34" t="str">
            <v>A</v>
          </cell>
          <cell r="S34" t="str">
            <v>0</v>
          </cell>
          <cell r="T34" t="str">
            <v/>
          </cell>
        </row>
        <row r="35">
          <cell r="A35" t="str">
            <v>751658876539</v>
          </cell>
          <cell r="B35" t="str">
            <v>ROB1017SJ620BLK</v>
          </cell>
          <cell r="C35" t="str">
            <v>ROB 1017</v>
          </cell>
          <cell r="D35" t="str">
            <v>SUN:  62 BLK</v>
          </cell>
          <cell r="E35" t="str">
            <v>AUR001</v>
          </cell>
          <cell r="F35" t="str">
            <v>AURORA OPTIC INC.</v>
          </cell>
          <cell r="G35" t="str">
            <v>762</v>
          </cell>
          <cell r="H35">
            <v>104</v>
          </cell>
          <cell r="I35">
            <v>104</v>
          </cell>
          <cell r="J35">
            <v>104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2.3146666666666702</v>
          </cell>
          <cell r="Q35">
            <v>44.930875576036897</v>
          </cell>
          <cell r="R35" t="str">
            <v>A</v>
          </cell>
          <cell r="S35" t="str">
            <v>0</v>
          </cell>
          <cell r="T35" t="str">
            <v/>
          </cell>
        </row>
        <row r="36">
          <cell r="A36" t="str">
            <v>751658876546</v>
          </cell>
          <cell r="B36" t="str">
            <v>ROB1017SJ620GLD</v>
          </cell>
          <cell r="C36" t="str">
            <v>ROB 1017</v>
          </cell>
          <cell r="D36" t="str">
            <v>SUN:  62 GLD</v>
          </cell>
          <cell r="E36" t="str">
            <v>AUR001</v>
          </cell>
          <cell r="F36" t="str">
            <v>AURORA OPTIC INC.</v>
          </cell>
          <cell r="G36" t="str">
            <v>762</v>
          </cell>
          <cell r="H36">
            <v>89</v>
          </cell>
          <cell r="I36">
            <v>89</v>
          </cell>
          <cell r="J36">
            <v>89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1.9313</v>
          </cell>
          <cell r="Q36">
            <v>46.082949308755801</v>
          </cell>
          <cell r="R36" t="str">
            <v>A</v>
          </cell>
          <cell r="S36" t="str">
            <v>0</v>
          </cell>
          <cell r="T36" t="str">
            <v/>
          </cell>
        </row>
        <row r="37">
          <cell r="A37" t="str">
            <v>751658876577</v>
          </cell>
          <cell r="B37" t="str">
            <v>ROB1018SJ510BLK</v>
          </cell>
          <cell r="C37" t="str">
            <v>ROB 1018</v>
          </cell>
          <cell r="D37" t="str">
            <v>SUN:  51 BLK</v>
          </cell>
          <cell r="E37" t="str">
            <v>AUR001</v>
          </cell>
          <cell r="F37" t="str">
            <v>AURORA OPTIC INC.</v>
          </cell>
          <cell r="G37" t="str">
            <v>762</v>
          </cell>
          <cell r="H37">
            <v>298</v>
          </cell>
          <cell r="I37">
            <v>298</v>
          </cell>
          <cell r="J37">
            <v>298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 t="str">
            <v>A</v>
          </cell>
          <cell r="S37" t="str">
            <v>0</v>
          </cell>
          <cell r="T37" t="str">
            <v/>
          </cell>
        </row>
        <row r="38">
          <cell r="A38" t="str">
            <v>751658876584</v>
          </cell>
          <cell r="B38" t="str">
            <v>ROB1018SJ510BRN</v>
          </cell>
          <cell r="C38" t="str">
            <v>ROB 1018</v>
          </cell>
          <cell r="D38" t="str">
            <v>SUN:  51 BRN</v>
          </cell>
          <cell r="E38" t="str">
            <v>AUR001</v>
          </cell>
          <cell r="F38" t="str">
            <v>AURORA OPTIC INC.</v>
          </cell>
          <cell r="G38" t="str">
            <v>762</v>
          </cell>
          <cell r="H38">
            <v>299</v>
          </cell>
          <cell r="I38">
            <v>299</v>
          </cell>
          <cell r="J38">
            <v>299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 t="str">
            <v>A</v>
          </cell>
          <cell r="S38" t="str">
            <v>0</v>
          </cell>
          <cell r="T38" t="str">
            <v/>
          </cell>
        </row>
        <row r="39">
          <cell r="A39" t="str">
            <v>751658876591</v>
          </cell>
          <cell r="B39" t="str">
            <v>ROB1019SJ570BLK</v>
          </cell>
          <cell r="C39" t="str">
            <v>ROB 1019</v>
          </cell>
          <cell r="D39" t="str">
            <v>SUN:  57 BLK</v>
          </cell>
          <cell r="E39" t="str">
            <v>AUR001</v>
          </cell>
          <cell r="F39" t="str">
            <v>AURORA OPTIC INC.</v>
          </cell>
          <cell r="G39" t="str">
            <v>762</v>
          </cell>
          <cell r="H39">
            <v>133</v>
          </cell>
          <cell r="I39">
            <v>133</v>
          </cell>
          <cell r="J39">
            <v>133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3.3954117647058801</v>
          </cell>
          <cell r="Q39">
            <v>39.170506912442399</v>
          </cell>
          <cell r="R39" t="str">
            <v>A</v>
          </cell>
          <cell r="S39" t="str">
            <v>0</v>
          </cell>
          <cell r="T39" t="str">
            <v/>
          </cell>
        </row>
        <row r="40">
          <cell r="A40" t="str">
            <v>751658876607</v>
          </cell>
          <cell r="B40" t="str">
            <v>ROB1019SJ570TOR</v>
          </cell>
          <cell r="C40" t="str">
            <v>ROB 1019</v>
          </cell>
          <cell r="D40" t="str">
            <v>SUN:  57 TOR</v>
          </cell>
          <cell r="E40" t="str">
            <v>AUR001</v>
          </cell>
          <cell r="F40" t="str">
            <v>AURORA OPTIC INC.</v>
          </cell>
          <cell r="G40" t="str">
            <v>762</v>
          </cell>
          <cell r="H40">
            <v>166</v>
          </cell>
          <cell r="I40">
            <v>166</v>
          </cell>
          <cell r="J40">
            <v>166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5.3365925925926003</v>
          </cell>
          <cell r="Q40">
            <v>31.1059907834101</v>
          </cell>
          <cell r="R40" t="str">
            <v>A</v>
          </cell>
          <cell r="S40" t="str">
            <v>0</v>
          </cell>
          <cell r="T40" t="str">
            <v/>
          </cell>
        </row>
        <row r="41">
          <cell r="A41" t="str">
            <v>751658876614</v>
          </cell>
          <cell r="B41" t="str">
            <v>ROB1020SJ520BLK</v>
          </cell>
          <cell r="C41" t="str">
            <v>ROB 1020</v>
          </cell>
          <cell r="D41" t="str">
            <v>SUN:  52 BLK</v>
          </cell>
          <cell r="E41" t="str">
            <v>AUR001</v>
          </cell>
          <cell r="F41" t="str">
            <v>AURORA OPTIC INC.</v>
          </cell>
          <cell r="G41" t="str">
            <v>762</v>
          </cell>
          <cell r="H41">
            <v>299</v>
          </cell>
          <cell r="I41">
            <v>299</v>
          </cell>
          <cell r="J41">
            <v>299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 t="str">
            <v>A</v>
          </cell>
          <cell r="S41" t="str">
            <v>0</v>
          </cell>
          <cell r="T41" t="str">
            <v/>
          </cell>
        </row>
        <row r="42">
          <cell r="A42" t="str">
            <v>751658876645</v>
          </cell>
          <cell r="B42" t="str">
            <v>ROB1020SJ520GLD</v>
          </cell>
          <cell r="C42" t="str">
            <v>ROB 1020</v>
          </cell>
          <cell r="D42" t="str">
            <v>SUN:  52 GLD</v>
          </cell>
          <cell r="E42" t="str">
            <v>AUR001</v>
          </cell>
          <cell r="F42" t="str">
            <v>AURORA OPTIC INC.</v>
          </cell>
          <cell r="G42" t="str">
            <v>762</v>
          </cell>
          <cell r="H42">
            <v>299</v>
          </cell>
          <cell r="I42">
            <v>299</v>
          </cell>
          <cell r="J42">
            <v>299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 t="str">
            <v>A</v>
          </cell>
          <cell r="S42" t="str">
            <v>0</v>
          </cell>
          <cell r="T42" t="str">
            <v/>
          </cell>
        </row>
        <row r="43">
          <cell r="A43" t="str">
            <v>751658876652</v>
          </cell>
          <cell r="B43" t="str">
            <v>ROB1020SJ520ROS</v>
          </cell>
          <cell r="C43" t="str">
            <v>ROB 1020</v>
          </cell>
          <cell r="D43" t="str">
            <v>SUN:  52 ROS</v>
          </cell>
          <cell r="E43" t="str">
            <v>AUR001</v>
          </cell>
          <cell r="F43" t="str">
            <v>AURORA OPTIC INC.</v>
          </cell>
          <cell r="G43" t="str">
            <v>762</v>
          </cell>
          <cell r="H43">
            <v>297</v>
          </cell>
          <cell r="I43">
            <v>297</v>
          </cell>
          <cell r="J43">
            <v>297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 t="str">
            <v>A</v>
          </cell>
          <cell r="S43" t="str">
            <v>0</v>
          </cell>
          <cell r="T43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selection activeCell="M4" sqref="M4"/>
    </sheetView>
  </sheetViews>
  <sheetFormatPr defaultRowHeight="15" x14ac:dyDescent="0.25"/>
  <cols>
    <col min="1" max="1" width="16.85546875" style="3" customWidth="1"/>
    <col min="2" max="3" width="8.42578125" style="3" customWidth="1"/>
    <col min="4" max="4" width="16.85546875" style="4" customWidth="1"/>
    <col min="5" max="5" width="16.42578125" style="4" hidden="1" customWidth="1"/>
    <col min="6" max="6" width="29.28515625" style="3" hidden="1" customWidth="1"/>
    <col min="7" max="7" width="11.28515625" style="3" customWidth="1"/>
    <col min="8" max="8" width="10.85546875" style="3" customWidth="1"/>
    <col min="9" max="9" width="10.140625" style="3" customWidth="1"/>
  </cols>
  <sheetData>
    <row r="1" spans="1:11" ht="78.599999999999994" customHeight="1" x14ac:dyDescent="0.25">
      <c r="A1" s="25" t="s">
        <v>84</v>
      </c>
      <c r="B1" s="26"/>
      <c r="C1" s="26"/>
      <c r="D1" s="26"/>
      <c r="E1" s="26"/>
      <c r="F1" s="26"/>
      <c r="G1" s="26"/>
      <c r="H1" s="26"/>
      <c r="I1" s="26"/>
      <c r="K1" s="14"/>
    </row>
    <row r="2" spans="1:11" ht="30" customHeight="1" x14ac:dyDescent="0.25">
      <c r="A2" s="23" t="s">
        <v>73</v>
      </c>
      <c r="B2" s="5" t="s">
        <v>75</v>
      </c>
      <c r="C2" s="5" t="s">
        <v>83</v>
      </c>
      <c r="D2" s="6" t="s">
        <v>39</v>
      </c>
      <c r="E2" s="6" t="s">
        <v>70</v>
      </c>
      <c r="F2" s="7" t="s">
        <v>0</v>
      </c>
      <c r="G2" s="7" t="s">
        <v>1</v>
      </c>
      <c r="H2" s="7" t="s">
        <v>74</v>
      </c>
      <c r="I2" s="7" t="s">
        <v>72</v>
      </c>
    </row>
    <row r="3" spans="1:11" ht="45" customHeight="1" x14ac:dyDescent="0.25">
      <c r="A3" s="8"/>
      <c r="B3" s="12">
        <v>1001</v>
      </c>
      <c r="C3" s="24">
        <v>125</v>
      </c>
      <c r="D3" s="13">
        <v>751658875969</v>
      </c>
      <c r="E3" s="10" t="s">
        <v>71</v>
      </c>
      <c r="F3" s="9" t="s">
        <v>2</v>
      </c>
      <c r="G3" s="12" t="s">
        <v>3</v>
      </c>
      <c r="H3" s="12" t="s">
        <v>4</v>
      </c>
      <c r="I3" s="12">
        <v>243</v>
      </c>
    </row>
    <row r="4" spans="1:11" ht="45" customHeight="1" x14ac:dyDescent="0.25">
      <c r="A4" s="8"/>
      <c r="B4" s="12">
        <v>1001</v>
      </c>
      <c r="C4" s="24">
        <v>125</v>
      </c>
      <c r="D4" s="13" t="s">
        <v>40</v>
      </c>
      <c r="E4" s="10" t="str">
        <f>VLOOKUP(D4,'[1]Robert Graham'!$A:$IV,2,FALSE)</f>
        <v>ROB1001SJ570PUR</v>
      </c>
      <c r="F4" s="9" t="s">
        <v>5</v>
      </c>
      <c r="G4" s="12" t="s">
        <v>6</v>
      </c>
      <c r="H4" s="12" t="s">
        <v>4</v>
      </c>
      <c r="I4" s="12">
        <v>302</v>
      </c>
    </row>
    <row r="5" spans="1:11" ht="45" customHeight="1" x14ac:dyDescent="0.25">
      <c r="A5" s="8"/>
      <c r="B5" s="12">
        <v>1002</v>
      </c>
      <c r="C5" s="24">
        <v>125</v>
      </c>
      <c r="D5" s="13" t="s">
        <v>41</v>
      </c>
      <c r="E5" s="10" t="str">
        <f>VLOOKUP(D5,'[1]Robert Graham'!$A:$IV,2,FALSE)</f>
        <v>ROB1002SJ530BLK</v>
      </c>
      <c r="F5" s="9" t="s">
        <v>7</v>
      </c>
      <c r="G5" s="12" t="s">
        <v>3</v>
      </c>
      <c r="H5" s="12" t="s">
        <v>8</v>
      </c>
      <c r="I5" s="12">
        <v>234</v>
      </c>
    </row>
    <row r="6" spans="1:11" ht="45" customHeight="1" x14ac:dyDescent="0.25">
      <c r="A6" s="8"/>
      <c r="B6" s="12">
        <v>1002</v>
      </c>
      <c r="C6" s="24">
        <v>125</v>
      </c>
      <c r="D6" s="13" t="s">
        <v>42</v>
      </c>
      <c r="E6" s="10" t="str">
        <f>VLOOKUP(D6,'[1]Robert Graham'!$A:$IV,2,FALSE)</f>
        <v>ROB1002SJ530TOR</v>
      </c>
      <c r="F6" s="9" t="s">
        <v>9</v>
      </c>
      <c r="G6" s="12" t="s">
        <v>10</v>
      </c>
      <c r="H6" s="12" t="s">
        <v>8</v>
      </c>
      <c r="I6" s="12">
        <v>288</v>
      </c>
    </row>
    <row r="7" spans="1:11" ht="45" customHeight="1" x14ac:dyDescent="0.25">
      <c r="A7" s="15"/>
      <c r="B7" s="9">
        <v>1003</v>
      </c>
      <c r="C7" s="24">
        <v>125</v>
      </c>
      <c r="D7" s="13" t="s">
        <v>43</v>
      </c>
      <c r="E7" s="2"/>
      <c r="F7" s="1"/>
      <c r="G7" s="12" t="s">
        <v>10</v>
      </c>
      <c r="H7" s="12" t="s">
        <v>11</v>
      </c>
      <c r="I7" s="12">
        <v>125</v>
      </c>
    </row>
    <row r="8" spans="1:11" ht="45" customHeight="1" x14ac:dyDescent="0.25">
      <c r="A8" s="8"/>
      <c r="B8" s="12">
        <v>1004</v>
      </c>
      <c r="C8" s="24">
        <v>125</v>
      </c>
      <c r="D8" s="13" t="s">
        <v>44</v>
      </c>
      <c r="E8" s="10" t="str">
        <f>VLOOKUP(D8,'[1]Robert Graham'!$A:$IV,2,FALSE)</f>
        <v>ROB1004SJ520BLK</v>
      </c>
      <c r="F8" s="9" t="s">
        <v>13</v>
      </c>
      <c r="G8" s="12" t="s">
        <v>3</v>
      </c>
      <c r="H8" s="12" t="s">
        <v>14</v>
      </c>
      <c r="I8" s="12">
        <v>297</v>
      </c>
    </row>
    <row r="9" spans="1:11" ht="45" customHeight="1" x14ac:dyDescent="0.25">
      <c r="A9" s="8"/>
      <c r="B9" s="12">
        <v>1004</v>
      </c>
      <c r="C9" s="24">
        <v>125</v>
      </c>
      <c r="D9" s="13" t="s">
        <v>45</v>
      </c>
      <c r="E9" s="10" t="str">
        <f>VLOOKUP(D9,'[1]Robert Graham'!$A:$IV,2,FALSE)</f>
        <v>ROB1004SJ520TOR</v>
      </c>
      <c r="F9" s="9" t="s">
        <v>9</v>
      </c>
      <c r="G9" s="12" t="s">
        <v>10</v>
      </c>
      <c r="H9" s="12" t="s">
        <v>14</v>
      </c>
      <c r="I9" s="12">
        <v>296</v>
      </c>
    </row>
    <row r="10" spans="1:11" ht="45" customHeight="1" x14ac:dyDescent="0.25">
      <c r="A10" s="15"/>
      <c r="B10" s="9">
        <v>1005</v>
      </c>
      <c r="C10" s="24">
        <v>125</v>
      </c>
      <c r="D10" s="13" t="s">
        <v>46</v>
      </c>
      <c r="E10" s="2"/>
      <c r="F10" s="1"/>
      <c r="G10" s="12" t="s">
        <v>3</v>
      </c>
      <c r="H10" s="12" t="s">
        <v>15</v>
      </c>
      <c r="I10" s="12">
        <v>127</v>
      </c>
    </row>
    <row r="11" spans="1:11" ht="45" customHeight="1" x14ac:dyDescent="0.25">
      <c r="A11" s="15"/>
      <c r="B11" s="9">
        <v>1005</v>
      </c>
      <c r="C11" s="24">
        <v>125</v>
      </c>
      <c r="D11" s="13" t="s">
        <v>47</v>
      </c>
      <c r="E11" s="2"/>
      <c r="F11" s="1"/>
      <c r="G11" s="12" t="s">
        <v>17</v>
      </c>
      <c r="H11" s="12" t="s">
        <v>15</v>
      </c>
      <c r="I11" s="12">
        <v>125</v>
      </c>
    </row>
    <row r="12" spans="1:11" ht="45" customHeight="1" x14ac:dyDescent="0.25">
      <c r="A12" s="15"/>
      <c r="B12" s="9">
        <v>1006</v>
      </c>
      <c r="C12" s="24">
        <v>125</v>
      </c>
      <c r="D12" s="16" t="s">
        <v>48</v>
      </c>
      <c r="E12" s="2"/>
      <c r="F12" s="1"/>
      <c r="G12" s="12" t="s">
        <v>3</v>
      </c>
      <c r="H12" s="12" t="s">
        <v>18</v>
      </c>
      <c r="I12" s="12">
        <v>176</v>
      </c>
    </row>
    <row r="13" spans="1:11" ht="45" customHeight="1" x14ac:dyDescent="0.25">
      <c r="A13" s="15"/>
      <c r="B13" s="9">
        <v>1006</v>
      </c>
      <c r="C13" s="24">
        <v>125</v>
      </c>
      <c r="D13" s="16" t="s">
        <v>49</v>
      </c>
      <c r="E13" s="2"/>
      <c r="F13" s="1"/>
      <c r="G13" s="12" t="s">
        <v>10</v>
      </c>
      <c r="H13" s="12" t="s">
        <v>18</v>
      </c>
      <c r="I13" s="12">
        <v>172</v>
      </c>
    </row>
    <row r="14" spans="1:11" ht="45" customHeight="1" x14ac:dyDescent="0.25">
      <c r="A14" s="15"/>
      <c r="B14" s="9">
        <v>1007</v>
      </c>
      <c r="C14" s="24">
        <v>125</v>
      </c>
      <c r="D14" s="16" t="s">
        <v>50</v>
      </c>
      <c r="E14" s="2"/>
      <c r="F14" s="1"/>
      <c r="G14" s="12" t="s">
        <v>3</v>
      </c>
      <c r="H14" s="12" t="s">
        <v>19</v>
      </c>
      <c r="I14" s="12">
        <v>299</v>
      </c>
    </row>
    <row r="15" spans="1:11" ht="45" customHeight="1" x14ac:dyDescent="0.25">
      <c r="A15" s="15"/>
      <c r="B15" s="9">
        <v>1007</v>
      </c>
      <c r="C15" s="24">
        <v>125</v>
      </c>
      <c r="D15" s="16" t="s">
        <v>51</v>
      </c>
      <c r="E15" s="2"/>
      <c r="F15" s="1"/>
      <c r="G15" s="12" t="s">
        <v>10</v>
      </c>
      <c r="H15" s="12" t="s">
        <v>19</v>
      </c>
      <c r="I15" s="12">
        <v>299</v>
      </c>
    </row>
    <row r="16" spans="1:11" ht="45" customHeight="1" x14ac:dyDescent="0.25">
      <c r="A16" s="8"/>
      <c r="B16" s="12">
        <v>1008</v>
      </c>
      <c r="C16" s="24">
        <v>125</v>
      </c>
      <c r="D16" s="13" t="s">
        <v>52</v>
      </c>
      <c r="E16" s="10" t="str">
        <f>VLOOKUP(D16,'[1]Robert Graham'!$A:$IV,2,FALSE)</f>
        <v>ROB1008SJ560BLU</v>
      </c>
      <c r="F16" s="9" t="s">
        <v>20</v>
      </c>
      <c r="G16" s="12" t="s">
        <v>12</v>
      </c>
      <c r="H16" s="12" t="s">
        <v>21</v>
      </c>
      <c r="I16" s="12">
        <v>137</v>
      </c>
    </row>
    <row r="17" spans="1:9" ht="45" customHeight="1" x14ac:dyDescent="0.25">
      <c r="A17" s="8"/>
      <c r="B17" s="12">
        <v>1008</v>
      </c>
      <c r="C17" s="24">
        <v>125</v>
      </c>
      <c r="D17" s="13" t="s">
        <v>53</v>
      </c>
      <c r="E17" s="10" t="str">
        <f>VLOOKUP(D17,'[1]Robert Graham'!$A:$IV,2,FALSE)</f>
        <v>ROB1008SJ560GRY</v>
      </c>
      <c r="F17" s="9" t="s">
        <v>22</v>
      </c>
      <c r="G17" s="12" t="s">
        <v>23</v>
      </c>
      <c r="H17" s="12" t="s">
        <v>21</v>
      </c>
      <c r="I17" s="12">
        <v>193</v>
      </c>
    </row>
    <row r="18" spans="1:9" ht="45" customHeight="1" x14ac:dyDescent="0.25">
      <c r="A18" s="8"/>
      <c r="B18" s="9">
        <v>1009</v>
      </c>
      <c r="C18" s="24">
        <v>125</v>
      </c>
      <c r="D18" s="13" t="s">
        <v>54</v>
      </c>
      <c r="E18" s="10" t="str">
        <f>VLOOKUP(D18,'[1]Robert Graham'!$A:$IV,2,FALSE)</f>
        <v>ROB1009SJ520GRY</v>
      </c>
      <c r="F18" s="9" t="s">
        <v>25</v>
      </c>
      <c r="G18" s="12" t="s">
        <v>23</v>
      </c>
      <c r="H18" s="12" t="s">
        <v>24</v>
      </c>
      <c r="I18" s="12">
        <v>288</v>
      </c>
    </row>
    <row r="19" spans="1:9" ht="45" customHeight="1" x14ac:dyDescent="0.25">
      <c r="A19" s="8"/>
      <c r="B19" s="12">
        <v>1011</v>
      </c>
      <c r="C19" s="24">
        <v>125</v>
      </c>
      <c r="D19" s="13" t="s">
        <v>55</v>
      </c>
      <c r="E19" s="10"/>
      <c r="F19" s="11"/>
      <c r="G19" s="12" t="s">
        <v>23</v>
      </c>
      <c r="H19" s="12" t="s">
        <v>26</v>
      </c>
      <c r="I19" s="12">
        <v>298</v>
      </c>
    </row>
    <row r="20" spans="1:9" ht="45" customHeight="1" x14ac:dyDescent="0.25">
      <c r="A20" s="8"/>
      <c r="B20" s="12">
        <v>1012</v>
      </c>
      <c r="C20" s="24">
        <v>125</v>
      </c>
      <c r="D20" s="13" t="s">
        <v>56</v>
      </c>
      <c r="E20" s="10" t="str">
        <f>VLOOKUP(D20,'[1]Robert Graham'!$A:$IV,2,FALSE)</f>
        <v>ROB1012SJ540PUR</v>
      </c>
      <c r="F20" s="9" t="s">
        <v>5</v>
      </c>
      <c r="G20" s="12" t="s">
        <v>6</v>
      </c>
      <c r="H20" s="12" t="s">
        <v>27</v>
      </c>
      <c r="I20" s="12">
        <v>289</v>
      </c>
    </row>
    <row r="21" spans="1:9" ht="45" customHeight="1" x14ac:dyDescent="0.25">
      <c r="A21" s="8"/>
      <c r="B21" s="12">
        <v>1013</v>
      </c>
      <c r="C21" s="24">
        <v>125</v>
      </c>
      <c r="D21" s="13" t="s">
        <v>57</v>
      </c>
      <c r="E21" s="10" t="str">
        <f>VLOOKUP(D21,'[1]Robert Graham'!$A:$IV,2,FALSE)</f>
        <v>ROB1013SJ530BLK</v>
      </c>
      <c r="F21" s="9" t="s">
        <v>2</v>
      </c>
      <c r="G21" s="12" t="s">
        <v>3</v>
      </c>
      <c r="H21" s="12" t="s">
        <v>28</v>
      </c>
      <c r="I21" s="12">
        <v>286</v>
      </c>
    </row>
    <row r="22" spans="1:9" ht="45" customHeight="1" x14ac:dyDescent="0.25">
      <c r="A22" s="8"/>
      <c r="B22" s="12">
        <v>1013</v>
      </c>
      <c r="C22" s="24">
        <v>125</v>
      </c>
      <c r="D22" s="13" t="s">
        <v>58</v>
      </c>
      <c r="E22" s="10" t="str">
        <f>VLOOKUP(D22,'[1]Robert Graham'!$A:$IV,2,FALSE)</f>
        <v>ROB1013SJ530TOR</v>
      </c>
      <c r="F22" s="9" t="s">
        <v>16</v>
      </c>
      <c r="G22" s="12" t="s">
        <v>10</v>
      </c>
      <c r="H22" s="12" t="s">
        <v>28</v>
      </c>
      <c r="I22" s="12">
        <v>290</v>
      </c>
    </row>
    <row r="23" spans="1:9" ht="45" customHeight="1" x14ac:dyDescent="0.25">
      <c r="A23" s="15"/>
      <c r="B23" s="9">
        <v>1014</v>
      </c>
      <c r="C23" s="24">
        <v>125</v>
      </c>
      <c r="D23" s="13" t="s">
        <v>59</v>
      </c>
      <c r="E23" s="2"/>
      <c r="F23" s="1"/>
      <c r="G23" s="12" t="s">
        <v>30</v>
      </c>
      <c r="H23" s="12" t="s">
        <v>31</v>
      </c>
      <c r="I23" s="12">
        <v>131</v>
      </c>
    </row>
    <row r="24" spans="1:9" ht="45" customHeight="1" x14ac:dyDescent="0.25">
      <c r="A24" s="15"/>
      <c r="B24" s="9">
        <v>1014</v>
      </c>
      <c r="C24" s="24">
        <v>125</v>
      </c>
      <c r="D24" s="13" t="s">
        <v>60</v>
      </c>
      <c r="E24" s="2"/>
      <c r="F24" s="1"/>
      <c r="G24" s="12" t="s">
        <v>32</v>
      </c>
      <c r="H24" s="12" t="s">
        <v>31</v>
      </c>
      <c r="I24" s="12">
        <v>70</v>
      </c>
    </row>
    <row r="25" spans="1:9" ht="45" customHeight="1" x14ac:dyDescent="0.25">
      <c r="A25" s="15"/>
      <c r="B25" s="12">
        <v>1015</v>
      </c>
      <c r="C25" s="24">
        <v>125</v>
      </c>
      <c r="D25" s="13" t="s">
        <v>61</v>
      </c>
      <c r="E25" s="2"/>
      <c r="F25" s="1"/>
      <c r="G25" s="12" t="s">
        <v>30</v>
      </c>
      <c r="H25" s="12" t="s">
        <v>33</v>
      </c>
      <c r="I25" s="12">
        <v>215</v>
      </c>
    </row>
    <row r="26" spans="1:9" ht="45" customHeight="1" x14ac:dyDescent="0.25">
      <c r="A26" s="15"/>
      <c r="B26" s="12">
        <v>1015</v>
      </c>
      <c r="C26" s="24">
        <v>125</v>
      </c>
      <c r="D26" s="13" t="s">
        <v>62</v>
      </c>
      <c r="E26" s="2"/>
      <c r="F26" s="1"/>
      <c r="G26" s="12" t="s">
        <v>32</v>
      </c>
      <c r="H26" s="12" t="s">
        <v>33</v>
      </c>
      <c r="I26" s="12">
        <v>221</v>
      </c>
    </row>
    <row r="27" spans="1:9" ht="45" customHeight="1" x14ac:dyDescent="0.25">
      <c r="A27" s="8"/>
      <c r="B27" s="12">
        <v>1016</v>
      </c>
      <c r="C27" s="24">
        <v>125</v>
      </c>
      <c r="D27" s="13" t="s">
        <v>63</v>
      </c>
      <c r="E27" s="10" t="str">
        <f>VLOOKUP(D27,'[1]Robert Graham'!$A:$IV,2,FALSE)</f>
        <v>ROB1016SJ560BRN</v>
      </c>
      <c r="F27" s="9" t="s">
        <v>36</v>
      </c>
      <c r="G27" s="12" t="s">
        <v>17</v>
      </c>
      <c r="H27" s="12" t="s">
        <v>35</v>
      </c>
      <c r="I27" s="12">
        <v>285</v>
      </c>
    </row>
    <row r="28" spans="1:9" ht="45" customHeight="1" x14ac:dyDescent="0.25">
      <c r="A28" s="15"/>
      <c r="B28" s="9">
        <v>1018</v>
      </c>
      <c r="C28" s="24">
        <v>125</v>
      </c>
      <c r="D28" s="13" t="s">
        <v>64</v>
      </c>
      <c r="E28" s="2"/>
      <c r="F28" s="1"/>
      <c r="G28" s="12" t="s">
        <v>3</v>
      </c>
      <c r="H28" s="12" t="s">
        <v>37</v>
      </c>
      <c r="I28" s="12">
        <v>224</v>
      </c>
    </row>
    <row r="29" spans="1:9" ht="45" customHeight="1" x14ac:dyDescent="0.25">
      <c r="A29" s="15"/>
      <c r="B29" s="9">
        <v>1018</v>
      </c>
      <c r="C29" s="24">
        <v>125</v>
      </c>
      <c r="D29" s="13" t="s">
        <v>65</v>
      </c>
      <c r="E29" s="2"/>
      <c r="F29" s="1"/>
      <c r="G29" s="12" t="s">
        <v>17</v>
      </c>
      <c r="H29" s="12" t="s">
        <v>37</v>
      </c>
      <c r="I29" s="12">
        <v>219</v>
      </c>
    </row>
    <row r="30" spans="1:9" ht="45" customHeight="1" x14ac:dyDescent="0.25">
      <c r="A30" s="15"/>
      <c r="B30" s="9">
        <v>1019</v>
      </c>
      <c r="C30" s="24">
        <v>125</v>
      </c>
      <c r="D30" s="13" t="s">
        <v>66</v>
      </c>
      <c r="E30" s="2"/>
      <c r="F30" s="1"/>
      <c r="G30" s="12" t="s">
        <v>3</v>
      </c>
      <c r="H30" s="12" t="s">
        <v>38</v>
      </c>
      <c r="I30" s="12">
        <v>74</v>
      </c>
    </row>
    <row r="31" spans="1:9" ht="45" customHeight="1" x14ac:dyDescent="0.25">
      <c r="A31" s="15"/>
      <c r="B31" s="9">
        <v>1019</v>
      </c>
      <c r="C31" s="24">
        <v>125</v>
      </c>
      <c r="D31" s="13" t="s">
        <v>67</v>
      </c>
      <c r="E31" s="2"/>
      <c r="F31" s="1"/>
      <c r="G31" s="12" t="s">
        <v>10</v>
      </c>
      <c r="H31" s="12" t="s">
        <v>38</v>
      </c>
      <c r="I31" s="12">
        <v>150</v>
      </c>
    </row>
    <row r="32" spans="1:9" ht="45" customHeight="1" x14ac:dyDescent="0.25">
      <c r="A32" s="8"/>
      <c r="B32" s="9">
        <v>1020</v>
      </c>
      <c r="C32" s="24">
        <v>125</v>
      </c>
      <c r="D32" s="13" t="s">
        <v>68</v>
      </c>
      <c r="E32" s="10" t="str">
        <f>VLOOKUP(D32,'[1]Robert Graham'!$A:$IV,2,FALSE)</f>
        <v>ROB1020SJ520BLK</v>
      </c>
      <c r="F32" s="9" t="s">
        <v>34</v>
      </c>
      <c r="G32" s="12" t="s">
        <v>3</v>
      </c>
      <c r="H32" s="12" t="s">
        <v>24</v>
      </c>
      <c r="I32" s="12">
        <v>232</v>
      </c>
    </row>
    <row r="33" spans="1:9" ht="45" customHeight="1" x14ac:dyDescent="0.25">
      <c r="A33" s="8"/>
      <c r="B33" s="9">
        <v>1020</v>
      </c>
      <c r="C33" s="24">
        <v>125</v>
      </c>
      <c r="D33" s="13" t="s">
        <v>69</v>
      </c>
      <c r="E33" s="10" t="str">
        <f>VLOOKUP(D33,'[1]Robert Graham'!$A:$IV,2,FALSE)</f>
        <v>ROB1020SJ520GLD</v>
      </c>
      <c r="F33" s="9" t="s">
        <v>29</v>
      </c>
      <c r="G33" s="12" t="s">
        <v>30</v>
      </c>
      <c r="H33" s="12" t="s">
        <v>24</v>
      </c>
      <c r="I33" s="12">
        <v>72</v>
      </c>
    </row>
    <row r="34" spans="1:9" ht="45" customHeight="1" x14ac:dyDescent="0.25">
      <c r="A34" s="8"/>
      <c r="B34" s="17">
        <v>1022</v>
      </c>
      <c r="C34" s="24">
        <v>125</v>
      </c>
      <c r="D34" s="18">
        <v>751658886552</v>
      </c>
      <c r="E34" s="10"/>
      <c r="F34" s="9"/>
      <c r="G34" s="17" t="s">
        <v>76</v>
      </c>
      <c r="H34" s="17" t="s">
        <v>15</v>
      </c>
      <c r="I34" s="8">
        <v>296</v>
      </c>
    </row>
    <row r="35" spans="1:9" ht="45" customHeight="1" x14ac:dyDescent="0.25">
      <c r="A35" s="8"/>
      <c r="B35" s="17">
        <v>1022</v>
      </c>
      <c r="C35" s="24">
        <v>125</v>
      </c>
      <c r="D35" s="18">
        <v>751658886569</v>
      </c>
      <c r="E35" s="10"/>
      <c r="F35" s="9"/>
      <c r="G35" s="17" t="s">
        <v>77</v>
      </c>
      <c r="H35" s="17" t="s">
        <v>15</v>
      </c>
      <c r="I35" s="8">
        <v>290</v>
      </c>
    </row>
    <row r="36" spans="1:9" ht="45" customHeight="1" x14ac:dyDescent="0.25">
      <c r="A36" s="8"/>
      <c r="B36" s="19">
        <v>1030</v>
      </c>
      <c r="C36" s="24">
        <v>125</v>
      </c>
      <c r="D36" s="18">
        <v>751658886705</v>
      </c>
      <c r="E36" s="10"/>
      <c r="F36" s="9"/>
      <c r="G36" s="17" t="s">
        <v>79</v>
      </c>
      <c r="H36" s="17" t="s">
        <v>78</v>
      </c>
      <c r="I36" s="8">
        <v>289</v>
      </c>
    </row>
    <row r="37" spans="1:9" ht="45" customHeight="1" x14ac:dyDescent="0.25">
      <c r="A37" s="8"/>
      <c r="B37" s="19">
        <v>1030</v>
      </c>
      <c r="C37" s="24">
        <v>125</v>
      </c>
      <c r="D37" s="18">
        <v>751658886712</v>
      </c>
      <c r="E37" s="10"/>
      <c r="F37" s="9"/>
      <c r="G37" s="17" t="s">
        <v>80</v>
      </c>
      <c r="H37" s="17" t="s">
        <v>78</v>
      </c>
      <c r="I37" s="8">
        <v>295</v>
      </c>
    </row>
    <row r="38" spans="1:9" ht="45" customHeight="1" x14ac:dyDescent="0.25">
      <c r="A38" s="8"/>
      <c r="B38" s="19">
        <v>1031</v>
      </c>
      <c r="C38" s="24">
        <v>125</v>
      </c>
      <c r="D38" s="18">
        <v>751658888563</v>
      </c>
      <c r="E38" s="10"/>
      <c r="F38" s="9"/>
      <c r="G38" s="17" t="s">
        <v>80</v>
      </c>
      <c r="H38" s="17" t="s">
        <v>81</v>
      </c>
      <c r="I38" s="8">
        <v>291</v>
      </c>
    </row>
    <row r="39" spans="1:9" ht="45" customHeight="1" x14ac:dyDescent="0.25">
      <c r="A39" s="8"/>
      <c r="B39" s="19">
        <v>1031</v>
      </c>
      <c r="C39" s="24">
        <v>125</v>
      </c>
      <c r="D39" s="18">
        <v>751658888570</v>
      </c>
      <c r="E39" s="10"/>
      <c r="F39" s="9"/>
      <c r="G39" s="17" t="s">
        <v>82</v>
      </c>
      <c r="H39" s="17" t="s">
        <v>81</v>
      </c>
      <c r="I39" s="8">
        <v>281</v>
      </c>
    </row>
    <row r="40" spans="1:9" x14ac:dyDescent="0.25">
      <c r="A40" s="20"/>
      <c r="B40" s="21"/>
      <c r="C40" s="21"/>
      <c r="D40" s="18"/>
      <c r="E40" s="22"/>
      <c r="F40" s="8"/>
      <c r="G40" s="17"/>
      <c r="H40" s="17"/>
      <c r="I40" s="19">
        <f>SUBTOTAL(9,I3:I39)</f>
        <v>8399</v>
      </c>
    </row>
  </sheetData>
  <mergeCells count="1">
    <mergeCell ref="A1:I1"/>
  </mergeCells>
  <phoneticPr fontId="0" type="noConversion"/>
  <pageMargins left="1.2" right="0.7" top="0.75" bottom="0.75" header="0.3" footer="0.3"/>
  <pageSetup fitToHeight="0" orientation="portrait" r:id="rId1"/>
  <ignoredErrors>
    <ignoredError sqref="D4:D6 D19 D20:D22 D27 D18 D7:D9 D28:D33 D23:D26 D10:D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Robert Graham</vt:lpstr>
      <vt:lpstr>'Robert Graham'!Print_Area</vt:lpstr>
      <vt:lpstr>'Robert Graham'!Print_Titles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2022-12-01T17:28:51Z</cp:lastPrinted>
  <dcterms:created xsi:type="dcterms:W3CDTF">2019-06-05T15:51:36Z</dcterms:created>
  <dcterms:modified xsi:type="dcterms:W3CDTF">2023-06-08T08:34:23Z</dcterms:modified>
</cp:coreProperties>
</file>